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3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HN!$A$1:$N$46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6" i="2"/>
  <c r="L26" i="2" l="1"/>
  <c r="M25" i="2" l="1"/>
</calcChain>
</file>

<file path=xl/sharedStrings.xml><?xml version="1.0" encoding="utf-8"?>
<sst xmlns="http://schemas.openxmlformats.org/spreadsheetml/2006/main" count="85" uniqueCount="63">
  <si>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</si>
  <si>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</si>
  <si>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</si>
  <si>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</si>
  <si>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</si>
  <si>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</si>
  <si>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</si>
  <si>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</si>
  <si>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</si>
  <si>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</si>
  <si>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</si>
  <si>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</si>
  <si>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</si>
  <si>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</si>
  <si>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</si>
  <si>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</si>
  <si>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</si>
  <si>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</si>
  <si>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</si>
  <si>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</si>
  <si>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</si>
  <si>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</si>
  <si>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</si>
  <si>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</si>
  <si>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</si>
  <si>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</si>
  <si>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</si>
  <si>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</si>
  <si>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</si>
  <si>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</si>
  <si>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</si>
  <si>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</si>
  <si>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</si>
  <si>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</si>
  <si>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</si>
  <si>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</si>
  <si>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</si>
  <si>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</si>
  <si>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</si>
  <si>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</si>
  <si>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</si>
  <si>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</si>
  <si>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</si>
  <si>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</si>
  <si>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</si>
  <si>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</si>
  <si>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</si>
  <si>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</si>
  <si>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</si>
  <si>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</si>
  <si>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</si>
  <si>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</si>
  <si>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</si>
  <si>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</si>
  <si>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</si>
  <si>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</si>
  <si>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</si>
  <si>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</si>
  <si>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 xml:space="preserve">LƯỠI </t>
  </si>
  <si>
    <t xml:space="preserve">CỐM </t>
  </si>
  <si>
    <t>MOC</t>
  </si>
  <si>
    <t>NGÀY 13/5/2023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</si>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</sst>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Q18" sqref="Q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61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45058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62</v>
      </c>
      <c r="J6" s="13"/>
      <c r="K6" s="14" t="s">
        <v>1</v>
      </c>
      <c r="L6" s="39">
        <f t="shared" ref="L6:L10" si="0">SUMIF(Mã_hàng,K6,Số_lượng)</f>
        <v>426</v>
      </c>
      <c r="M6" s="25"/>
      <c r="N6" s="37"/>
      <c r="O6" s="24"/>
      <c r="Q6" s="24"/>
    </row>
    <row r="7" spans="1:19" ht="15" customHeight="1" x14ac:dyDescent="0.25">
      <c r="A7" s="12"/>
      <c r="B7" s="74">
        <v>45058</v>
      </c>
      <c r="C7" s="87">
        <v>2</v>
      </c>
      <c r="D7" s="12" t="s">
        <v>1</v>
      </c>
      <c r="E7" s="69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380</v>
      </c>
      <c r="M7" s="25"/>
      <c r="N7" s="37"/>
      <c r="O7" s="3"/>
      <c r="Q7" s="24"/>
    </row>
    <row r="8" spans="1:19" ht="15" customHeight="1" x14ac:dyDescent="0.25">
      <c r="A8" s="12"/>
      <c r="B8" s="74">
        <v>45058</v>
      </c>
      <c r="C8" s="87">
        <v>3</v>
      </c>
      <c r="D8" s="12" t="s">
        <v>1</v>
      </c>
      <c r="E8" s="69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45058</v>
      </c>
      <c r="C9" s="87">
        <v>4</v>
      </c>
      <c r="D9" s="12" t="s">
        <v>1</v>
      </c>
      <c r="E9" s="69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>
        <v>45058</v>
      </c>
      <c r="C10" s="87">
        <v>5</v>
      </c>
      <c r="D10" s="12" t="s">
        <v>1</v>
      </c>
      <c r="E10" s="69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4">
        <v>45058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4">
        <v>45058</v>
      </c>
      <c r="C12" s="87">
        <v>7</v>
      </c>
      <c r="D12" s="12" t="s">
        <v>1</v>
      </c>
      <c r="E12" s="87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74">
        <v>45058</v>
      </c>
      <c r="C13" s="87">
        <v>8</v>
      </c>
      <c r="D13" s="12" t="s">
        <v>1</v>
      </c>
      <c r="E13" s="87">
        <v>52</v>
      </c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85" t="s">
        <v>58</v>
      </c>
      <c r="B14" s="74">
        <v>45058</v>
      </c>
      <c r="C14" s="85">
        <v>1</v>
      </c>
      <c r="D14" s="12" t="s">
        <v>16</v>
      </c>
      <c r="E14" s="87">
        <v>200</v>
      </c>
      <c r="F14" s="65"/>
      <c r="G14" s="70"/>
      <c r="H14" s="69" t="s">
        <v>57</v>
      </c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85" t="s">
        <v>60</v>
      </c>
      <c r="B15" s="74">
        <v>45058</v>
      </c>
      <c r="C15" s="85">
        <v>1</v>
      </c>
      <c r="D15" s="12" t="s">
        <v>15</v>
      </c>
      <c r="E15" s="87">
        <v>130</v>
      </c>
      <c r="F15" s="65"/>
      <c r="G15" s="70"/>
      <c r="H15" s="69"/>
      <c r="I15" s="97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12"/>
      <c r="B16" s="74">
        <v>45058</v>
      </c>
      <c r="C16" s="87">
        <v>2</v>
      </c>
      <c r="D16" s="12" t="s">
        <v>15</v>
      </c>
      <c r="E16" s="87">
        <v>130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59</v>
      </c>
      <c r="B17" s="74">
        <v>45058</v>
      </c>
      <c r="C17" s="87">
        <v>1</v>
      </c>
      <c r="D17" s="85" t="s">
        <v>26</v>
      </c>
      <c r="E17" s="87">
        <v>87</v>
      </c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4">
        <v>45058</v>
      </c>
      <c r="C18" s="87">
        <v>1</v>
      </c>
      <c r="D18" s="85" t="s">
        <v>0</v>
      </c>
      <c r="E18" s="87">
        <v>140</v>
      </c>
      <c r="F18" s="77"/>
      <c r="G18" s="70"/>
      <c r="H18" s="69"/>
      <c r="I18" s="97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5"/>
      <c r="B19" s="74">
        <v>45058</v>
      </c>
      <c r="C19" s="87">
        <v>2</v>
      </c>
      <c r="D19" s="85" t="s">
        <v>0</v>
      </c>
      <c r="E19" s="87">
        <v>140</v>
      </c>
      <c r="F19" s="77"/>
      <c r="G19" s="70"/>
      <c r="H19" s="69"/>
      <c r="I19" s="97"/>
      <c r="J19" s="9"/>
      <c r="K19" s="18" t="s">
        <v>26</v>
      </c>
      <c r="L19" s="39">
        <f t="shared" si="1"/>
        <v>87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74">
        <v>45058</v>
      </c>
      <c r="C20" s="98">
        <v>3</v>
      </c>
      <c r="D20" s="85" t="s">
        <v>0</v>
      </c>
      <c r="E20" s="87">
        <v>100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/>
      <c r="C21" s="99"/>
      <c r="D21" s="12" t="s">
        <v>1</v>
      </c>
      <c r="E21" s="87">
        <v>10</v>
      </c>
      <c r="F21" s="69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5"/>
      <c r="B22" s="74"/>
      <c r="C22" s="87"/>
      <c r="D22" s="12"/>
      <c r="E22" s="87"/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74"/>
      <c r="C23" s="85"/>
      <c r="D23" s="85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4"/>
      <c r="C24" s="84"/>
      <c r="D24" s="12"/>
      <c r="E24" s="84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69"/>
      <c r="D25" s="12"/>
      <c r="E25" s="69"/>
      <c r="F25" s="69"/>
      <c r="G25" s="70"/>
      <c r="H25" s="69"/>
      <c r="I25" s="42"/>
      <c r="J25" s="9"/>
      <c r="K25" s="12" t="s">
        <v>12</v>
      </c>
      <c r="L25" s="39">
        <f>SUM(L6:L24)</f>
        <v>1353</v>
      </c>
      <c r="M25" s="16">
        <f>SUM(M6:M24)</f>
        <v>0</v>
      </c>
      <c r="N25" s="16"/>
      <c r="Q25" s="24"/>
    </row>
    <row r="26" spans="1:23" ht="15" customHeight="1" x14ac:dyDescent="0.25">
      <c r="A26" s="85"/>
      <c r="B26" s="74"/>
      <c r="C26" s="85"/>
      <c r="D26" s="12"/>
      <c r="E26" s="84"/>
      <c r="F26" s="69"/>
      <c r="G26" s="70"/>
      <c r="H26" s="69"/>
      <c r="I26" s="42"/>
      <c r="J26" s="9"/>
      <c r="K26" s="32"/>
      <c r="L26" s="33">
        <f>C36</f>
        <v>15</v>
      </c>
      <c r="M26" s="33" t="s">
        <v>39</v>
      </c>
      <c r="N26" s="34"/>
      <c r="Q26" s="24"/>
    </row>
    <row r="27" spans="1:23" ht="15" customHeight="1" x14ac:dyDescent="0.25">
      <c r="A27" s="85"/>
      <c r="B27" s="74"/>
      <c r="C27" s="85"/>
      <c r="D27" s="12"/>
      <c r="E27" s="84"/>
      <c r="F27" s="69"/>
      <c r="G27" s="70"/>
      <c r="H27" s="69"/>
      <c r="I27" s="42"/>
      <c r="J27" s="9"/>
      <c r="K27" s="35"/>
      <c r="L27" s="36"/>
      <c r="M27" s="94"/>
      <c r="N27" s="95"/>
      <c r="Q27" s="24"/>
    </row>
    <row r="28" spans="1:23" ht="15" customHeight="1" x14ac:dyDescent="0.25">
      <c r="A28" s="85"/>
      <c r="B28" s="74"/>
      <c r="C28" s="85"/>
      <c r="D28" s="12"/>
      <c r="E28" s="84"/>
      <c r="F28" s="80"/>
      <c r="G28" s="80"/>
      <c r="H28" s="80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B29" s="74"/>
      <c r="C29" s="85"/>
      <c r="D29" s="12"/>
      <c r="E29" s="84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A30" s="85"/>
      <c r="B30" s="74"/>
      <c r="C30" s="85"/>
      <c r="D30" s="85"/>
      <c r="E30" s="84"/>
      <c r="F30" s="44"/>
      <c r="G30" s="82"/>
      <c r="H30" s="83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11"/>
      <c r="B31" s="74"/>
      <c r="C31" s="85"/>
      <c r="D31" s="85"/>
      <c r="E31" s="84"/>
      <c r="F31" s="38"/>
      <c r="G31" s="70"/>
      <c r="H31" s="5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4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85"/>
      <c r="B33" s="74"/>
      <c r="C33" s="86"/>
      <c r="D33" s="85"/>
      <c r="E33" s="84"/>
      <c r="F33" s="57"/>
      <c r="G33" s="70"/>
      <c r="H33" s="58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4"/>
      <c r="D34" s="12"/>
      <c r="E34" s="84"/>
      <c r="F34" s="38"/>
      <c r="G34" s="70"/>
      <c r="H34" s="53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76"/>
      <c r="B36" s="18"/>
      <c r="C36" s="61">
        <f>COUNT(C6:C35)</f>
        <v>15</v>
      </c>
      <c r="D36" s="66" t="s">
        <v>43</v>
      </c>
      <c r="E36" s="80"/>
      <c r="F36" s="88"/>
      <c r="G36" s="89"/>
      <c r="H36" s="7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F44" s="52" t="s">
        <v>42</v>
      </c>
      <c r="J44" s="9"/>
      <c r="K44" s="3"/>
      <c r="L44" s="2"/>
      <c r="P44" s="5"/>
      <c r="Q44" s="5"/>
      <c r="R44" s="5"/>
      <c r="S44" s="6"/>
    </row>
    <row r="45" spans="1:19" x14ac:dyDescent="0.25"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9">
    <mergeCell ref="F36:G36"/>
    <mergeCell ref="K2:M2"/>
    <mergeCell ref="K3:M3"/>
    <mergeCell ref="A2:E2"/>
    <mergeCell ref="A3:E3"/>
    <mergeCell ref="M27:N27"/>
    <mergeCell ref="I6:I12"/>
    <mergeCell ref="I15:I22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2023-05-13T03:20:51Z</cp:lastPrinted>
  <dcterms:created xsi:type="dcterms:W3CDTF">2018-10-22T11:48:52Z</dcterms:created>
  <dcterms:modified xsi:type="dcterms:W3CDTF">2023-05-13T03:22:18Z</dcterms:modified>
</cp:coreProperties>
</file>