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6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<sst xmlns="http://schemas.openxmlformats.org/spreadsheetml/2006/main" count="62" uniqueCount="55">
  <si>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</si>
  <si>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</si>
  <si>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</si>
  <si>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</si>
  <si>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</si>
  <si>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</si>
  <si>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</si>
  <si>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</si>
  <si>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</si>
  <si>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</si>
  <si>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</si>
  <si>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</si>
  <si>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</si>
  <si>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</si>
  <si>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</si>
  <si>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</si>
  <si>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</si>
  <si>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</si>
  <si>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</si>
  <si>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</si>
  <si>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</si>
  <si>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</si>
  <si>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</si>
  <si>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</si>
  <si>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</si>
  <si>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</si>
  <si>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</si>
  <si>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</si>
  <si>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</si>
  <si>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</si>
  <si>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</si>
  <si>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</si>
  <si>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</si>
  <si>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</si>
  <si>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</si>
  <si>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</si>
  <si>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</si>
  <si>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</si>
  <si>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</si>
  <si>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</si>
  <si>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</si>
  <si>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</si>
  <si>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</si>
  <si>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</si>
  <si>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</si>
  <si>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</si>
  <si>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</si>
  <si>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</si>
  <si>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</si>
  <si>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</si>
  <si>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</si>
  <si>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</si>
  <si>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NGÀY 6/05/2023</t>
  </si>
  <si>
    <t>CHẢ CỐM</t>
  </si>
  <si>
    <t>CHUYẾN 2-19H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</si>
</sst>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4"/>
  <sheetViews>
    <sheetView tabSelected="1" zoomScale="85" zoomScaleNormal="85" workbookViewId="0">
      <selection activeCell="F16" sqref="F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4"/>
      <c r="J2" s="69" t="s">
        <v>1</v>
      </c>
      <c r="K2" s="69"/>
      <c r="L2" s="69"/>
      <c r="M2" s="25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4"/>
      <c r="J3" s="71" t="s">
        <v>52</v>
      </c>
      <c r="K3" s="71"/>
      <c r="L3" s="71"/>
      <c r="M3" s="25"/>
    </row>
    <row r="4" spans="1:13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62">
        <v>1</v>
      </c>
      <c r="D6" s="20" t="s">
        <v>29</v>
      </c>
      <c r="E6" s="16">
        <v>63</v>
      </c>
      <c r="F6" s="15"/>
      <c r="G6" s="16"/>
      <c r="H6" s="43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63">
        <v>2</v>
      </c>
      <c r="D7" s="20" t="s">
        <v>29</v>
      </c>
      <c r="E7" s="16">
        <v>63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63"/>
      <c r="C8" s="62">
        <v>3</v>
      </c>
      <c r="D8" s="20" t="s">
        <v>29</v>
      </c>
      <c r="E8" s="16">
        <v>63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63">
        <v>4</v>
      </c>
      <c r="D9" s="20" t="s">
        <v>29</v>
      </c>
      <c r="E9" s="16">
        <v>66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2"/>
      <c r="D10" s="20"/>
      <c r="E10" s="16"/>
      <c r="F10" s="15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63"/>
      <c r="C11" s="63"/>
      <c r="D11" s="20"/>
      <c r="E11" s="16"/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2"/>
      <c r="D12" s="20"/>
      <c r="E12" s="16"/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63"/>
      <c r="C13" s="63"/>
      <c r="D13" s="20"/>
      <c r="E13" s="16"/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63"/>
      <c r="C14" s="62"/>
      <c r="D14" s="20"/>
      <c r="E14" s="16"/>
      <c r="F14" s="40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63"/>
      <c r="D15" s="20"/>
      <c r="E15" s="16"/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62"/>
      <c r="D16" s="20"/>
      <c r="E16" s="16"/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2"/>
      <c r="D17" s="18"/>
      <c r="E17" s="16"/>
      <c r="F17" s="15"/>
      <c r="G17" s="16"/>
      <c r="H17" s="74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C18" s="62"/>
      <c r="D18" s="18"/>
      <c r="E18" s="16"/>
      <c r="F18" s="15"/>
      <c r="G18" s="16"/>
      <c r="H18" s="74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63"/>
      <c r="D19" s="18"/>
      <c r="E19" s="16"/>
      <c r="F19" s="40"/>
      <c r="G19" s="65"/>
      <c r="H19" s="74"/>
      <c r="I19" s="25"/>
      <c r="J19" s="20" t="s">
        <v>29</v>
      </c>
      <c r="K19" s="29">
        <f>SUMIF(Mã_hàng,D7,Số_lượng)</f>
        <v>255</v>
      </c>
      <c r="L19" s="30">
        <v>255</v>
      </c>
      <c r="M19" s="31">
        <f t="shared" si="1"/>
        <v>0</v>
      </c>
    </row>
    <row r="20" spans="1:13" ht="15" customHeight="1">
      <c r="A20" s="12"/>
      <c r="B20" s="20"/>
      <c r="C20" s="62"/>
      <c r="D20" s="18"/>
      <c r="E20" s="16"/>
      <c r="F20" s="15"/>
      <c r="G20" s="16"/>
      <c r="H20" s="74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2"/>
      <c r="D21" s="18"/>
      <c r="E21" s="1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C22" s="62"/>
      <c r="D22" s="20"/>
      <c r="E22" s="16"/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3"/>
      <c r="D23" s="18"/>
      <c r="E23" s="16"/>
      <c r="F23" s="40"/>
      <c r="G23" s="17"/>
      <c r="H23" s="19"/>
      <c r="I23" s="25"/>
      <c r="J23" s="20" t="s">
        <v>51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62"/>
      <c r="D24" s="18"/>
      <c r="E24" s="16"/>
      <c r="F24" s="15"/>
      <c r="G24" s="17"/>
      <c r="H24" s="19"/>
      <c r="I24" s="25"/>
      <c r="J24" s="18" t="s">
        <v>32</v>
      </c>
      <c r="K24" s="29">
        <f>SUM(K6:K23)</f>
        <v>255</v>
      </c>
      <c r="L24" s="32">
        <f>SUM(L6:L23)</f>
        <v>255</v>
      </c>
      <c r="M24" s="32">
        <f>SUM(M6:M23)</f>
        <v>0</v>
      </c>
    </row>
    <row r="25" spans="1:13" ht="15" customHeight="1">
      <c r="A25" s="12"/>
      <c r="B25" s="20"/>
      <c r="C25" s="62"/>
      <c r="D25" s="20"/>
      <c r="E25" s="16"/>
      <c r="F25" s="15"/>
      <c r="G25" s="17"/>
      <c r="H25" s="19"/>
      <c r="I25" s="25"/>
      <c r="J25" s="33"/>
      <c r="K25" s="34">
        <f>C40</f>
        <v>4</v>
      </c>
      <c r="L25" s="34" t="s">
        <v>33</v>
      </c>
      <c r="M25" s="35"/>
    </row>
    <row r="26" spans="1:13" ht="15" customHeight="1">
      <c r="A26" s="12"/>
      <c r="B26" s="13"/>
      <c r="C26" s="13"/>
      <c r="D26" s="14"/>
      <c r="E26" s="16"/>
      <c r="F26" s="41"/>
      <c r="G26" s="41"/>
      <c r="H26" s="19"/>
      <c r="I26" s="25"/>
      <c r="J26" s="36"/>
      <c r="K26" s="36"/>
      <c r="L26" s="36"/>
      <c r="M26" s="36"/>
    </row>
    <row r="27" spans="1:13" ht="15" customHeight="1">
      <c r="A27" s="12"/>
      <c r="B27" s="13"/>
      <c r="C27" s="64"/>
      <c r="D27" s="18"/>
      <c r="E27" s="16"/>
      <c r="F27" s="42"/>
      <c r="G27" s="41"/>
      <c r="H27" s="19"/>
      <c r="I27" s="25"/>
      <c r="J27" s="49" t="s">
        <v>34</v>
      </c>
      <c r="K27" s="50" t="s">
        <v>35</v>
      </c>
      <c r="L27" s="51"/>
      <c r="M27" s="52" t="s">
        <v>36</v>
      </c>
    </row>
    <row r="28" spans="1:13" ht="15" customHeight="1">
      <c r="A28" s="12"/>
      <c r="B28" s="13"/>
      <c r="C28" s="63"/>
      <c r="D28" s="18"/>
      <c r="E28" s="40"/>
      <c r="F28" s="15"/>
      <c r="G28" s="16"/>
      <c r="H28" s="19"/>
      <c r="I28" s="25"/>
      <c r="J28" s="53" t="s">
        <v>37</v>
      </c>
      <c r="K28" s="54" t="s">
        <v>37</v>
      </c>
      <c r="L28" s="55"/>
      <c r="M28" s="55" t="s">
        <v>37</v>
      </c>
    </row>
    <row r="29" spans="1:13" ht="15" customHeight="1">
      <c r="A29" s="12"/>
      <c r="B29" s="63"/>
      <c r="C29" s="63"/>
      <c r="D29" s="20"/>
      <c r="E29" s="66"/>
      <c r="F29" s="15"/>
      <c r="G29" s="16"/>
      <c r="H29" s="19"/>
      <c r="I29" s="25"/>
      <c r="J29" s="54"/>
      <c r="K29" s="56"/>
      <c r="L29" s="55"/>
      <c r="M29" s="56"/>
    </row>
    <row r="30" spans="1:13" ht="15" customHeight="1">
      <c r="A30" s="12"/>
      <c r="B30" s="13"/>
      <c r="C30" s="63"/>
      <c r="D30" s="20"/>
      <c r="E30" s="66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 t="s">
        <v>45</v>
      </c>
    </row>
    <row r="32" spans="1:13" ht="15" customHeight="1">
      <c r="A32" s="12"/>
      <c r="B32" s="13"/>
      <c r="C32" s="46"/>
      <c r="D32" s="14"/>
      <c r="E32" s="16"/>
      <c r="F32" s="15"/>
      <c r="G32" s="16"/>
      <c r="H32" s="39"/>
      <c r="I32" s="25"/>
      <c r="J32" s="57" t="s">
        <v>48</v>
      </c>
      <c r="K32" s="56" t="s">
        <v>49</v>
      </c>
      <c r="L32" s="55"/>
      <c r="M32" s="56"/>
    </row>
    <row r="33" spans="1:13" ht="15" customHeight="1">
      <c r="A33" s="12"/>
      <c r="B33" s="20"/>
      <c r="C33" s="62"/>
      <c r="D33" s="14"/>
      <c r="E33" s="16"/>
      <c r="F33" s="40"/>
      <c r="G33" s="16"/>
      <c r="H33" s="39"/>
      <c r="I33" s="25"/>
      <c r="J33" s="58"/>
      <c r="K33" s="56"/>
      <c r="L33" s="59"/>
      <c r="M33" s="56"/>
    </row>
    <row r="34" spans="1:13" ht="15" customHeight="1">
      <c r="A34" s="12"/>
      <c r="B34" s="20"/>
      <c r="C34" s="63"/>
      <c r="D34" s="14"/>
      <c r="E34" s="16"/>
      <c r="F34" s="40"/>
      <c r="G34" s="16"/>
      <c r="H34" s="39"/>
      <c r="I34" s="25"/>
      <c r="J34" s="59" t="s">
        <v>38</v>
      </c>
      <c r="K34" s="60" t="s">
        <v>39</v>
      </c>
      <c r="L34" s="59"/>
      <c r="M34" s="61" t="s">
        <v>40</v>
      </c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41</v>
      </c>
      <c r="K35" s="54" t="s">
        <v>37</v>
      </c>
      <c r="L35" s="59"/>
      <c r="M35" s="54" t="s">
        <v>42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/>
      <c r="K36" s="54"/>
      <c r="L36" s="59"/>
      <c r="M36" s="54"/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4"/>
      <c r="K37" s="56"/>
      <c r="L37" s="55"/>
      <c r="M37" s="56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7"/>
      <c r="F39" s="40"/>
      <c r="G39" s="16"/>
      <c r="H39" s="39"/>
      <c r="I39" s="25"/>
      <c r="J39" s="57" t="s">
        <v>50</v>
      </c>
      <c r="K39" s="56" t="s">
        <v>44</v>
      </c>
      <c r="L39" s="55"/>
      <c r="M39" s="56"/>
    </row>
    <row r="40" spans="1:13" ht="15" customHeight="1">
      <c r="A40" s="20"/>
      <c r="B40" s="20"/>
      <c r="C40" s="47">
        <f>COUNT(C6:C39)</f>
        <v>4</v>
      </c>
      <c r="D40" s="23" t="s">
        <v>43</v>
      </c>
      <c r="E40" s="22"/>
      <c r="F40" s="72" t="s">
        <v>54</v>
      </c>
      <c r="G40" s="73"/>
      <c r="H40" s="48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2023-05-06T11:24:38Z</cp:lastPrinted>
  <dcterms:created xsi:type="dcterms:W3CDTF">2018-10-22T11:48:00Z</dcterms:created>
  <dcterms:modified xsi:type="dcterms:W3CDTF">2023-05-06T15:03:32Z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