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6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<sst xmlns="http://schemas.openxmlformats.org/spreadsheetml/2006/main" count="89" uniqueCount="64">
  <si>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</si>
  <si>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</si>
  <si>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</si>
  <si>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</si>
  <si>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</si>
  <si>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</si>
  <si>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</si>
  <si>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</si>
  <si>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</si>
  <si>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</si>
  <si>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</si>
  <si>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</si>
  <si>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</si>
  <si>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</si>
  <si>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</si>
  <si>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</si>
  <si>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</si>
  <si>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</si>
  <si>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</si>
  <si>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</si>
  <si>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</si>
  <si>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</si>
  <si>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</si>
  <si>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</si>
  <si>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</si>
  <si>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</si>
  <si>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</si>
  <si>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</si>
  <si>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</si>
  <si>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</si>
  <si>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</si>
  <si>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</si>
  <si>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</si>
  <si>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</si>
  <si>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</si>
  <si>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</si>
  <si>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</si>
  <si>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</si>
  <si>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</si>
  <si>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</si>
  <si>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</si>
  <si>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</si>
  <si>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</si>
  <si>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</si>
  <si>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</si>
  <si>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</si>
  <si>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</si>
  <si>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</si>
  <si>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</si>
  <si>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</si>
  <si>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</si>
  <si>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</si>
  <si>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</si>
  <si>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</si>
  <si>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</si>
  <si>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</si>
  <si>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</si>
  <si>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</si>
  <si>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chân giò</t>
  </si>
  <si>
    <t>NGÀY 26/4/2023</t>
  </si>
  <si>
    <t>Chuyến 2</t>
  </si>
  <si>
    <t>LUOI</t>
  </si>
  <si>
    <t xml:space="preserve">CHAN GA </t>
  </si>
  <si>
    <t>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</si>
</sst>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S12" sqref="S1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59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45041</v>
      </c>
      <c r="C6" s="73">
        <v>1</v>
      </c>
      <c r="D6" s="12" t="s">
        <v>1</v>
      </c>
      <c r="E6" s="73">
        <v>52</v>
      </c>
      <c r="F6" s="68"/>
      <c r="G6" s="74"/>
      <c r="H6" s="73"/>
      <c r="I6" s="102" t="s">
        <v>60</v>
      </c>
      <c r="J6" s="13"/>
      <c r="K6" s="14" t="s">
        <v>1</v>
      </c>
      <c r="L6" s="39">
        <f t="shared" ref="L6:L10" si="0">SUMIF(Mã_hàng,K6,Số_lượng)</f>
        <v>337</v>
      </c>
      <c r="M6" s="25"/>
      <c r="N6" s="37"/>
      <c r="O6" s="24"/>
      <c r="Q6" s="24"/>
    </row>
    <row r="7" spans="1:19" ht="15" customHeight="1" x14ac:dyDescent="0.25">
      <c r="A7" s="12"/>
      <c r="B7" s="83">
        <v>45041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420</v>
      </c>
      <c r="M7" s="25"/>
      <c r="N7" s="37"/>
      <c r="O7" s="3"/>
      <c r="Q7" s="24"/>
    </row>
    <row r="8" spans="1:19" ht="15" customHeight="1" x14ac:dyDescent="0.25">
      <c r="A8" s="12"/>
      <c r="B8" s="83">
        <v>45041</v>
      </c>
      <c r="C8" s="73">
        <v>3</v>
      </c>
      <c r="D8" s="12" t="s">
        <v>1</v>
      </c>
      <c r="E8" s="73">
        <v>52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>
        <v>45041</v>
      </c>
      <c r="C9" s="73">
        <v>4</v>
      </c>
      <c r="D9" s="12" t="s">
        <v>1</v>
      </c>
      <c r="E9" s="73">
        <v>52</v>
      </c>
      <c r="F9" s="68"/>
      <c r="G9" s="74"/>
      <c r="H9" s="53"/>
      <c r="I9" s="103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83">
        <v>45041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3"/>
      <c r="J10" s="9"/>
      <c r="K10" s="12" t="s">
        <v>5</v>
      </c>
      <c r="L10" s="39">
        <f t="shared" si="0"/>
        <v>5</v>
      </c>
      <c r="M10" s="25"/>
      <c r="N10" s="37"/>
      <c r="O10" s="3"/>
      <c r="Q10" s="24"/>
    </row>
    <row r="11" spans="1:19" ht="15" customHeight="1" x14ac:dyDescent="0.25">
      <c r="A11" s="12"/>
      <c r="B11" s="83">
        <v>45041</v>
      </c>
      <c r="C11" s="73">
        <v>6</v>
      </c>
      <c r="D11" s="12" t="s">
        <v>1</v>
      </c>
      <c r="E11" s="73">
        <v>52</v>
      </c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 t="s">
        <v>58</v>
      </c>
      <c r="B12" s="83">
        <v>45042</v>
      </c>
      <c r="C12" s="73">
        <v>1</v>
      </c>
      <c r="D12" s="14" t="s">
        <v>0</v>
      </c>
      <c r="E12" s="73">
        <v>140</v>
      </c>
      <c r="F12" s="68"/>
      <c r="G12" s="74"/>
      <c r="H12" s="53"/>
      <c r="I12" s="103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12"/>
      <c r="B13" s="83">
        <v>45042</v>
      </c>
      <c r="C13" s="73">
        <v>2</v>
      </c>
      <c r="D13" s="14" t="s">
        <v>0</v>
      </c>
      <c r="E13" s="73">
        <v>140</v>
      </c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87"/>
      <c r="B14" s="83">
        <v>45042</v>
      </c>
      <c r="C14" s="73">
        <v>3</v>
      </c>
      <c r="D14" s="14" t="s">
        <v>0</v>
      </c>
      <c r="E14" s="73">
        <v>140</v>
      </c>
      <c r="F14" s="68"/>
      <c r="G14" s="74"/>
      <c r="H14" s="73"/>
      <c r="I14" s="41"/>
      <c r="J14" s="9"/>
      <c r="K14" s="12" t="s">
        <v>15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A15" s="87" t="s">
        <v>61</v>
      </c>
      <c r="B15" s="83">
        <v>45042</v>
      </c>
      <c r="C15" s="73">
        <v>1</v>
      </c>
      <c r="D15" s="12" t="s">
        <v>16</v>
      </c>
      <c r="E15" s="73">
        <v>200</v>
      </c>
      <c r="F15" s="68"/>
      <c r="G15" s="74"/>
      <c r="H15" s="73"/>
      <c r="I15" s="103"/>
      <c r="J15" s="9"/>
      <c r="K15" s="12" t="s">
        <v>16</v>
      </c>
      <c r="L15" s="39">
        <f t="shared" si="1"/>
        <v>400</v>
      </c>
      <c r="M15" s="25"/>
      <c r="N15" s="37"/>
      <c r="O15" s="3"/>
      <c r="Q15" s="24"/>
    </row>
    <row r="16" spans="1:19" ht="15" customHeight="1" x14ac:dyDescent="0.25">
      <c r="A16" s="87"/>
      <c r="B16" s="83">
        <v>45042</v>
      </c>
      <c r="C16" s="87">
        <v>2</v>
      </c>
      <c r="D16" s="12" t="s">
        <v>16</v>
      </c>
      <c r="E16" s="79">
        <v>200</v>
      </c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7" t="s">
        <v>62</v>
      </c>
      <c r="B17" s="83">
        <v>45042</v>
      </c>
      <c r="C17" s="87">
        <v>1</v>
      </c>
      <c r="D17" s="87" t="s">
        <v>27</v>
      </c>
      <c r="E17" s="79">
        <v>56</v>
      </c>
      <c r="F17" s="68"/>
      <c r="G17" s="74"/>
      <c r="H17" s="73"/>
      <c r="I17" s="103"/>
      <c r="J17" s="9"/>
      <c r="K17" s="18" t="s">
        <v>27</v>
      </c>
      <c r="L17" s="39">
        <f t="shared" si="1"/>
        <v>84</v>
      </c>
      <c r="M17" s="25"/>
      <c r="N17" s="37"/>
      <c r="O17" s="5"/>
      <c r="Q17" s="24"/>
    </row>
    <row r="18" spans="1:23" ht="15" customHeight="1" x14ac:dyDescent="0.25">
      <c r="A18" s="12"/>
      <c r="B18" s="83">
        <v>45042</v>
      </c>
      <c r="C18" s="107">
        <v>1</v>
      </c>
      <c r="D18" s="87" t="s">
        <v>27</v>
      </c>
      <c r="E18" s="73">
        <v>28</v>
      </c>
      <c r="F18" s="91"/>
      <c r="G18" s="74"/>
      <c r="H18" s="73"/>
      <c r="I18" s="103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3">
        <v>45042</v>
      </c>
      <c r="C19" s="108"/>
      <c r="D19" s="87" t="s">
        <v>5</v>
      </c>
      <c r="E19" s="73">
        <v>5</v>
      </c>
      <c r="F19" s="91"/>
      <c r="G19" s="74"/>
      <c r="H19" s="73"/>
      <c r="I19" s="103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>
        <v>45042</v>
      </c>
      <c r="C20" s="108"/>
      <c r="D20" s="87" t="s">
        <v>1</v>
      </c>
      <c r="E20" s="73">
        <v>25</v>
      </c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7"/>
      <c r="B21" s="83">
        <v>45042</v>
      </c>
      <c r="C21" s="109"/>
      <c r="D21" s="87" t="s">
        <v>46</v>
      </c>
      <c r="E21" s="73">
        <v>1</v>
      </c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 t="s">
        <v>63</v>
      </c>
      <c r="B22" s="83">
        <v>45042</v>
      </c>
      <c r="C22" s="87">
        <v>1</v>
      </c>
      <c r="D22" s="87" t="s">
        <v>2</v>
      </c>
      <c r="E22" s="73">
        <v>180</v>
      </c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B23" s="83">
        <v>45042</v>
      </c>
      <c r="C23" s="73">
        <v>1</v>
      </c>
      <c r="D23" s="12" t="s">
        <v>15</v>
      </c>
      <c r="E23" s="73">
        <v>130</v>
      </c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60"/>
      <c r="D24" s="87"/>
      <c r="E24" s="73"/>
      <c r="F24" s="73"/>
      <c r="G24" s="74"/>
      <c r="H24" s="73"/>
      <c r="I24" s="42"/>
      <c r="J24" s="9"/>
      <c r="K24" s="18" t="s">
        <v>46</v>
      </c>
      <c r="L24" s="39">
        <f>SUMIF(Mã_hàng,K24,Số_lượng)</f>
        <v>1</v>
      </c>
      <c r="M24" s="25"/>
      <c r="N24" s="37"/>
      <c r="Q24" s="24"/>
    </row>
    <row r="25" spans="1:23" ht="15" customHeight="1" x14ac:dyDescent="0.25">
      <c r="A25" s="12"/>
      <c r="B25" s="83"/>
      <c r="C25" s="60"/>
      <c r="D25" s="87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1557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60"/>
      <c r="D26" s="87"/>
      <c r="E26" s="73"/>
      <c r="F26" s="73"/>
      <c r="G26" s="74"/>
      <c r="H26" s="73"/>
      <c r="I26" s="42"/>
      <c r="J26" s="9"/>
      <c r="K26" s="32"/>
      <c r="L26" s="33">
        <f>C40</f>
        <v>15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60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60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60"/>
      <c r="D29" s="87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60"/>
      <c r="D30" s="87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15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8:C21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2023-04-26T02:34:30Z</cp:lastPrinted>
  <dcterms:created xsi:type="dcterms:W3CDTF">2018-10-22T11:48:52Z</dcterms:created>
  <dcterms:modified xsi:type="dcterms:W3CDTF">2023-04-26T02:52:06Z</dcterms:modified>
</cp:coreProperties>
</file>