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5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<sst xmlns="http://schemas.openxmlformats.org/spreadsheetml/2006/main" count="92" uniqueCount="66">
  <si>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</si>
  <si>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</si>
  <si>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</si>
  <si>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</si>
  <si>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</si>
  <si>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</si>
  <si>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</si>
  <si>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</si>
  <si>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</si>
  <si>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</si>
  <si>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</si>
  <si>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</si>
  <si>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</si>
  <si>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</si>
  <si>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</si>
  <si>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</si>
  <si>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</si>
  <si>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</si>
  <si>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</si>
  <si>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</si>
  <si>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</si>
  <si>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</si>
  <si>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</si>
  <si>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</si>
  <si>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</si>
  <si>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</si>
  <si>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</si>
  <si>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</si>
  <si>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</si>
  <si>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</si>
  <si>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</si>
  <si>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</si>
  <si>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</si>
  <si>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</si>
  <si>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</si>
  <si>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</si>
  <si>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</si>
  <si>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</si>
  <si>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</si>
  <si>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</si>
  <si>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</si>
  <si>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</si>
  <si>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</si>
  <si>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</si>
  <si>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</si>
  <si>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</si>
  <si>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</si>
  <si>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</si>
  <si>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</si>
  <si>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</si>
  <si>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</si>
  <si>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</si>
  <si>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</si>
  <si>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</si>
  <si>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</si>
  <si>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</si>
  <si>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</si>
  <si>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</si>
  <si>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</si>
  <si>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>chân giò</t>
  </si>
  <si>
    <t>chân gà</t>
  </si>
  <si>
    <t>chả nướng</t>
  </si>
  <si>
    <t>chả cốm</t>
  </si>
  <si>
    <t>lưỡi xào</t>
  </si>
  <si>
    <t>bắp bò</t>
  </si>
  <si>
    <t>NGÀY 25/4/2023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</si>
</sst>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L6" sqref="L6:L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8" t="s">
        <v>31</v>
      </c>
      <c r="B2" s="98"/>
      <c r="C2" s="98"/>
      <c r="D2" s="98"/>
      <c r="E2" s="98"/>
      <c r="F2" s="50"/>
      <c r="G2" s="50"/>
      <c r="H2" s="71"/>
      <c r="I2" s="51"/>
      <c r="J2" s="8"/>
      <c r="K2" s="96" t="s">
        <v>40</v>
      </c>
      <c r="L2" s="96"/>
      <c r="M2" s="96"/>
      <c r="N2" s="9"/>
    </row>
    <row r="3" spans="1:19" ht="15.75" x14ac:dyDescent="0.25">
      <c r="A3" s="99" t="s">
        <v>14</v>
      </c>
      <c r="B3" s="99"/>
      <c r="C3" s="99"/>
      <c r="D3" s="99"/>
      <c r="E3" s="99"/>
      <c r="F3" s="51"/>
      <c r="G3" s="51"/>
      <c r="H3" s="72"/>
      <c r="I3" s="51"/>
      <c r="J3" s="8"/>
      <c r="K3" s="97" t="s">
        <v>65</v>
      </c>
      <c r="L3" s="97"/>
      <c r="M3" s="97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3">
        <v>45040</v>
      </c>
      <c r="C6" s="73">
        <v>1</v>
      </c>
      <c r="D6" s="12" t="s">
        <v>1</v>
      </c>
      <c r="E6" s="73">
        <v>52</v>
      </c>
      <c r="F6" s="68"/>
      <c r="G6" s="74"/>
      <c r="H6" s="73"/>
      <c r="I6" s="102" t="s">
        <v>58</v>
      </c>
      <c r="J6" s="13"/>
      <c r="K6" s="14" t="s">
        <v>1</v>
      </c>
      <c r="L6" s="39">
        <f t="shared" ref="L6:L10" si="0">SUMIF(Mã_hàng,K6,Số_lượng)</f>
        <v>416</v>
      </c>
      <c r="M6" s="25"/>
      <c r="N6" s="37"/>
      <c r="O6" s="24"/>
      <c r="Q6" s="24"/>
    </row>
    <row r="7" spans="1:19" ht="15" customHeight="1" x14ac:dyDescent="0.25">
      <c r="A7" s="12"/>
      <c r="B7" s="83">
        <v>45040</v>
      </c>
      <c r="C7" s="73">
        <v>2</v>
      </c>
      <c r="D7" s="12" t="s">
        <v>1</v>
      </c>
      <c r="E7" s="73">
        <v>52</v>
      </c>
      <c r="F7" s="68"/>
      <c r="G7" s="74"/>
      <c r="H7" s="91"/>
      <c r="I7" s="103"/>
      <c r="J7" s="13"/>
      <c r="K7" s="14" t="s">
        <v>0</v>
      </c>
      <c r="L7" s="39">
        <f t="shared" si="0"/>
        <v>256</v>
      </c>
      <c r="M7" s="25"/>
      <c r="N7" s="37"/>
      <c r="O7" s="3"/>
      <c r="Q7" s="24"/>
    </row>
    <row r="8" spans="1:19" ht="15" customHeight="1" x14ac:dyDescent="0.25">
      <c r="A8" s="12"/>
      <c r="B8" s="83">
        <v>45040</v>
      </c>
      <c r="C8" s="73">
        <v>3</v>
      </c>
      <c r="D8" s="12" t="s">
        <v>1</v>
      </c>
      <c r="E8" s="73">
        <v>52</v>
      </c>
      <c r="F8" s="68"/>
      <c r="G8" s="74"/>
      <c r="H8" s="73"/>
      <c r="I8" s="103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3">
        <v>45040</v>
      </c>
      <c r="C9" s="73">
        <v>4</v>
      </c>
      <c r="D9" s="12" t="s">
        <v>1</v>
      </c>
      <c r="E9" s="73">
        <v>52</v>
      </c>
      <c r="F9" s="68"/>
      <c r="G9" s="74"/>
      <c r="H9" s="53"/>
      <c r="I9" s="103"/>
      <c r="J9" s="9"/>
      <c r="K9" s="12" t="s">
        <v>2</v>
      </c>
      <c r="L9" s="39">
        <f t="shared" si="0"/>
        <v>125</v>
      </c>
      <c r="M9" s="25"/>
      <c r="N9" s="37"/>
      <c r="O9" s="3"/>
      <c r="Q9" s="24"/>
    </row>
    <row r="10" spans="1:19" ht="15" customHeight="1" x14ac:dyDescent="0.25">
      <c r="A10" s="12"/>
      <c r="B10" s="83">
        <v>45040</v>
      </c>
      <c r="C10" s="73">
        <v>5</v>
      </c>
      <c r="D10" s="12" t="s">
        <v>1</v>
      </c>
      <c r="E10" s="73">
        <v>52</v>
      </c>
      <c r="F10" s="68"/>
      <c r="G10" s="74"/>
      <c r="H10" s="53"/>
      <c r="I10" s="103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3">
        <v>45040</v>
      </c>
      <c r="C11" s="73">
        <v>6</v>
      </c>
      <c r="D11" s="12" t="s">
        <v>1</v>
      </c>
      <c r="E11" s="73">
        <v>52</v>
      </c>
      <c r="F11" s="68"/>
      <c r="G11" s="74"/>
      <c r="H11" s="53"/>
      <c r="I11" s="103"/>
      <c r="J11" s="9"/>
      <c r="K11" s="12" t="s">
        <v>6</v>
      </c>
      <c r="L11" s="39">
        <f t="shared" ref="L11:L23" si="1">SUMIF(Mã_hàng,K11,Số_lượng)</f>
        <v>5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3">
        <v>45040</v>
      </c>
      <c r="C12" s="73">
        <v>7</v>
      </c>
      <c r="D12" s="12" t="s">
        <v>1</v>
      </c>
      <c r="E12" s="73">
        <v>52</v>
      </c>
      <c r="F12" s="68"/>
      <c r="G12" s="74"/>
      <c r="H12" s="53"/>
      <c r="I12" s="103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83">
        <v>45040</v>
      </c>
      <c r="C13" s="73">
        <v>8</v>
      </c>
      <c r="D13" s="12" t="s">
        <v>1</v>
      </c>
      <c r="E13" s="73">
        <v>52</v>
      </c>
      <c r="F13" s="68"/>
      <c r="G13" s="74"/>
      <c r="H13" s="73"/>
      <c r="I13" s="75"/>
      <c r="J13" s="9"/>
      <c r="K13" s="12" t="s">
        <v>11</v>
      </c>
      <c r="L13" s="39">
        <f t="shared" si="1"/>
        <v>6</v>
      </c>
      <c r="M13" s="25"/>
      <c r="N13" s="37"/>
      <c r="O13" s="3" t="s">
        <v>43</v>
      </c>
      <c r="Q13" s="24"/>
    </row>
    <row r="14" spans="1:19" ht="15" customHeight="1" x14ac:dyDescent="0.25">
      <c r="A14" s="12" t="s">
        <v>59</v>
      </c>
      <c r="B14" s="83"/>
      <c r="D14" s="12"/>
      <c r="E14" s="73"/>
      <c r="F14" s="68"/>
      <c r="G14" s="74"/>
      <c r="H14" s="73"/>
      <c r="I14" s="41"/>
      <c r="J14" s="9"/>
      <c r="K14" s="12" t="s">
        <v>15</v>
      </c>
      <c r="L14" s="39">
        <f t="shared" si="1"/>
        <v>70</v>
      </c>
      <c r="M14" s="25"/>
      <c r="N14" s="37"/>
      <c r="O14" s="3"/>
      <c r="Q14" s="24"/>
    </row>
    <row r="15" spans="1:19" ht="15" customHeight="1" x14ac:dyDescent="0.25">
      <c r="A15" s="12"/>
      <c r="B15" s="83">
        <v>45040</v>
      </c>
      <c r="C15" s="73">
        <v>1</v>
      </c>
      <c r="D15" s="14" t="s">
        <v>0</v>
      </c>
      <c r="E15" s="73">
        <v>140</v>
      </c>
      <c r="F15" s="68"/>
      <c r="G15" s="74"/>
      <c r="H15" s="73"/>
      <c r="I15" s="103"/>
      <c r="J15" s="9"/>
      <c r="K15" s="12" t="s">
        <v>16</v>
      </c>
      <c r="L15" s="39">
        <f t="shared" si="1"/>
        <v>200</v>
      </c>
      <c r="M15" s="25"/>
      <c r="N15" s="37"/>
      <c r="O15" s="3"/>
      <c r="Q15" s="24"/>
    </row>
    <row r="16" spans="1:19" ht="15" customHeight="1" x14ac:dyDescent="0.25">
      <c r="A16" s="87"/>
      <c r="B16" s="83">
        <v>45040</v>
      </c>
      <c r="C16" s="107">
        <v>2</v>
      </c>
      <c r="D16" s="14" t="s">
        <v>0</v>
      </c>
      <c r="E16" s="112">
        <v>116</v>
      </c>
      <c r="F16" s="68"/>
      <c r="G16" s="74"/>
      <c r="H16" s="73"/>
      <c r="I16" s="103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3"/>
      <c r="C17" s="108"/>
      <c r="D17" s="12" t="s">
        <v>11</v>
      </c>
      <c r="E17" s="73">
        <v>6</v>
      </c>
      <c r="F17" s="68"/>
      <c r="G17" s="74"/>
      <c r="H17" s="73"/>
      <c r="I17" s="103"/>
      <c r="J17" s="9"/>
      <c r="K17" s="18" t="s">
        <v>27</v>
      </c>
      <c r="L17" s="39">
        <f t="shared" si="1"/>
        <v>56</v>
      </c>
      <c r="M17" s="25"/>
      <c r="N17" s="37"/>
      <c r="O17" s="5"/>
      <c r="Q17" s="24"/>
    </row>
    <row r="18" spans="1:23" ht="15" customHeight="1" x14ac:dyDescent="0.25">
      <c r="A18" s="12"/>
      <c r="B18" s="83"/>
      <c r="C18" s="109"/>
      <c r="D18" s="12" t="s">
        <v>6</v>
      </c>
      <c r="E18" s="73">
        <v>5</v>
      </c>
      <c r="F18" s="91"/>
      <c r="G18" s="74"/>
      <c r="H18" s="73"/>
      <c r="I18" s="103"/>
      <c r="J18" s="9"/>
      <c r="K18" s="18" t="s">
        <v>25</v>
      </c>
      <c r="L18" s="39">
        <f t="shared" si="1"/>
        <v>100</v>
      </c>
      <c r="M18" s="25"/>
      <c r="N18" s="37"/>
      <c r="O18" s="5"/>
      <c r="Q18" s="24"/>
    </row>
    <row r="19" spans="1:23" ht="15" customHeight="1" x14ac:dyDescent="0.25">
      <c r="A19" s="87" t="s">
        <v>60</v>
      </c>
      <c r="B19" s="83">
        <v>45040</v>
      </c>
      <c r="C19" s="87">
        <v>1</v>
      </c>
      <c r="D19" s="87" t="s">
        <v>27</v>
      </c>
      <c r="E19" s="79">
        <v>56</v>
      </c>
      <c r="F19" s="91"/>
      <c r="G19" s="74"/>
      <c r="H19" s="73"/>
      <c r="I19" s="103"/>
      <c r="J19" s="9"/>
      <c r="K19" s="18" t="s">
        <v>26</v>
      </c>
      <c r="L19" s="39">
        <f t="shared" si="1"/>
        <v>180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 t="s">
        <v>61</v>
      </c>
      <c r="B20" s="83">
        <v>45040</v>
      </c>
      <c r="C20" s="73">
        <v>1</v>
      </c>
      <c r="D20" s="87" t="s">
        <v>25</v>
      </c>
      <c r="E20" s="73">
        <v>100</v>
      </c>
      <c r="F20" s="91"/>
      <c r="G20" s="74"/>
      <c r="H20" s="73"/>
      <c r="I20" s="103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 t="s">
        <v>62</v>
      </c>
      <c r="B21" s="83">
        <v>45040</v>
      </c>
      <c r="C21" s="73">
        <v>1</v>
      </c>
      <c r="D21" s="87" t="s">
        <v>26</v>
      </c>
      <c r="E21" s="73">
        <v>90</v>
      </c>
      <c r="F21" s="73"/>
      <c r="G21" s="74"/>
      <c r="H21" s="73"/>
      <c r="I21" s="103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83">
        <v>45040</v>
      </c>
      <c r="C22" s="73">
        <v>2</v>
      </c>
      <c r="D22" s="87" t="s">
        <v>26</v>
      </c>
      <c r="E22" s="73">
        <v>90</v>
      </c>
      <c r="F22" s="73"/>
      <c r="G22" s="74"/>
      <c r="H22" s="73"/>
      <c r="I22" s="103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 t="s">
        <v>63</v>
      </c>
      <c r="B23" s="83">
        <v>45040</v>
      </c>
      <c r="C23" s="73">
        <v>1</v>
      </c>
      <c r="D23" s="12" t="s">
        <v>16</v>
      </c>
      <c r="E23" s="73">
        <v>200</v>
      </c>
      <c r="F23" s="73"/>
      <c r="G23" s="74"/>
      <c r="H23" s="73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 t="s">
        <v>64</v>
      </c>
      <c r="B24" s="83">
        <v>45040</v>
      </c>
      <c r="C24" s="110">
        <v>1</v>
      </c>
      <c r="D24" s="12" t="s">
        <v>2</v>
      </c>
      <c r="E24" s="73">
        <v>125</v>
      </c>
      <c r="F24" s="73"/>
      <c r="G24" s="74"/>
      <c r="H24" s="73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3"/>
      <c r="C25" s="111"/>
      <c r="D25" s="12" t="s">
        <v>15</v>
      </c>
      <c r="E25" s="73">
        <v>70</v>
      </c>
      <c r="F25" s="73"/>
      <c r="G25" s="74"/>
      <c r="H25" s="73"/>
      <c r="I25" s="42"/>
      <c r="J25" s="9"/>
      <c r="K25" s="12" t="s">
        <v>12</v>
      </c>
      <c r="L25" s="39">
        <f>SUM(L6:L24)</f>
        <v>1414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12"/>
      <c r="E26" s="73"/>
      <c r="F26" s="73"/>
      <c r="G26" s="74"/>
      <c r="H26" s="73"/>
      <c r="I26" s="42"/>
      <c r="J26" s="9"/>
      <c r="K26" s="32"/>
      <c r="L26" s="33">
        <f>C40</f>
        <v>16</v>
      </c>
      <c r="M26" s="33" t="s">
        <v>39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0"/>
      <c r="N27" s="101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4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5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6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3" t="s">
        <v>42</v>
      </c>
      <c r="M39" s="93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16</v>
      </c>
      <c r="D40" s="70" t="s">
        <v>44</v>
      </c>
      <c r="E40" s="79"/>
      <c r="F40" s="94"/>
      <c r="G40" s="95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2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16:C18"/>
    <mergeCell ref="C24:C25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2023-04-24T23:22:35Z</cp:lastPrinted>
  <dcterms:created xsi:type="dcterms:W3CDTF">2018-10-22T11:48:52Z</dcterms:created>
  <dcterms:modified xsi:type="dcterms:W3CDTF">2023-04-24T23:29:37Z</dcterms:modified>
</cp:coreProperties>
</file>