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4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L24" i="2" l="1"/>
  <c r="L8" i="2" l="1"/>
  <c r="L9" i="2"/>
  <c r="L10" i="2"/>
  <c r="D1" i="3" l="1"/>
  <c r="L7" i="2" l="1"/>
  <c r="L6" i="2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<sst xmlns="http://schemas.openxmlformats.org/spreadsheetml/2006/main" count="90" uniqueCount="62">
  <si>
    <t>CG300</t>
  </si>
  <si>
    <t>GA500</t>
  </si>
  <si>
    <t>BB200</t>
  </si>
  <si>
    <t>BB300</t>
  </si>
  <si>
    <t>BB500</t>
  </si>
  <si>
    <t>CG500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</si>
  <si>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</si>
  <si>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</si>
  <si>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</si>
  <si>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</si>
  <si>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</si>
  <si>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</si>
  <si>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</si>
  <si>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</si>
  <si>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</si>
  <si>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</si>
  <si>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</si>
  <si>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</si>
  <si>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</si>
  <si>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</si>
  <si>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</si>
  <si>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</si>
  <si>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</si>
  <si>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</si>
  <si>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</si>
  <si>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</si>
  <si>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</si>
  <si>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</si>
  <si>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</si>
  <si>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</si>
  <si>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</si>
  <si>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</si>
  <si>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</si>
  <si>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</si>
  <si>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</si>
  <si>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</si>
  <si>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</si>
  <si>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</si>
  <si>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</si>
  <si>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</si>
  <si>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</si>
  <si>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</si>
  <si>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</si>
  <si>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</si>
  <si>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</si>
  <si>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</si>
  <si>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</si>
  <si>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</si>
  <si>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</si>
  <si>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</si>
  <si>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</si>
  <si>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</si>
  <si>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Chuyến 1</t>
  </si>
  <si>
    <t>GÀ</t>
  </si>
  <si>
    <t xml:space="preserve">CHÂN </t>
  </si>
  <si>
    <t>NGÀY 24/4/2023</t>
  </si>
  <si>
    <t>MOC</t>
  </si>
  <si>
    <t xml:space="preserve">NUONG </t>
  </si>
  <si>
    <t>C GA</t>
  </si>
  <si>
    <t xml:space="preserve">COM </t>
  </si>
  <si>
    <t xml:space="preserve">LUOI </t>
  </si>
  <si>
    <t xml:space="preserve">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</si>
</sst>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" fontId="6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32</v>
      </c>
    </row>
    <row r="2" spans="1:19" ht="22.5" x14ac:dyDescent="0.3">
      <c r="A2" s="98" t="s">
        <v>27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35</v>
      </c>
      <c r="L2" s="96"/>
      <c r="M2" s="96"/>
      <c r="N2" s="9"/>
    </row>
    <row r="3" spans="1:19" ht="15.75" x14ac:dyDescent="0.25">
      <c r="A3" s="99" t="s">
        <v>10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55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/>
      <c r="B5" s="19"/>
      <c r="C5" s="19"/>
      <c r="D5" s="19"/>
      <c r="E5" s="78"/>
      <c r="F5" s="27" t="s">
        <v>33</v>
      </c>
      <c r="G5" s="27" t="s">
        <v>49</v>
      </c>
      <c r="H5" s="27" t="s">
        <v>51</v>
      </c>
      <c r="I5" s="20" t="s">
        <v>17</v>
      </c>
      <c r="J5" s="10"/>
      <c r="K5" s="19" t="s">
        <v>9</v>
      </c>
      <c r="L5" s="19" t="s">
        <v>15</v>
      </c>
      <c r="M5" s="19" t="s">
        <v>14</v>
      </c>
      <c r="N5" s="19" t="s">
        <v>13</v>
      </c>
      <c r="O5" s="2"/>
      <c r="Q5" s="2"/>
      <c r="R5" s="2"/>
      <c r="S5" s="3"/>
    </row>
    <row r="6" spans="1:19" ht="15" customHeight="1" x14ac:dyDescent="0.25">
      <c r="A6" s="107" t="s">
        <v>53</v>
      </c>
      <c r="B6" s="110">
        <v>45039</v>
      </c>
      <c r="C6" s="73">
        <v>1</v>
      </c>
      <c r="D6" s="12" t="s">
        <v>1</v>
      </c>
      <c r="E6" s="73">
        <v>52</v>
      </c>
      <c r="F6" s="68"/>
      <c r="G6" s="74"/>
      <c r="H6" s="73"/>
      <c r="I6" s="102" t="s">
        <v>52</v>
      </c>
      <c r="J6" s="13"/>
      <c r="K6" s="14" t="s">
        <v>1</v>
      </c>
      <c r="L6" s="39">
        <f t="shared" ref="L6:L10" si="0">SUMIF(Mã_hàng,K6,Số_lượng)</f>
        <v>520</v>
      </c>
      <c r="M6" s="25"/>
      <c r="N6" s="37"/>
      <c r="O6" s="24"/>
      <c r="Q6" s="24"/>
    </row>
    <row r="7" spans="1:19" ht="15" customHeight="1" x14ac:dyDescent="0.25">
      <c r="A7" s="108"/>
      <c r="B7" s="110">
        <v>45039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420</v>
      </c>
      <c r="M7" s="25"/>
      <c r="N7" s="37"/>
      <c r="O7" s="3"/>
      <c r="Q7" s="24"/>
    </row>
    <row r="8" spans="1:19" ht="15" customHeight="1" x14ac:dyDescent="0.25">
      <c r="A8" s="108"/>
      <c r="B8" s="110">
        <v>45039</v>
      </c>
      <c r="C8" s="73">
        <v>3</v>
      </c>
      <c r="D8" s="12" t="s">
        <v>1</v>
      </c>
      <c r="E8" s="73">
        <v>52</v>
      </c>
      <c r="F8" s="68"/>
      <c r="G8" s="74"/>
      <c r="H8" s="73"/>
      <c r="I8" s="103"/>
      <c r="J8" s="13"/>
      <c r="K8" s="12" t="s">
        <v>5</v>
      </c>
      <c r="L8" s="39">
        <f t="shared" si="0"/>
        <v>50</v>
      </c>
      <c r="M8" s="25"/>
      <c r="N8" s="37"/>
      <c r="O8" s="3"/>
      <c r="Q8" s="24"/>
    </row>
    <row r="9" spans="1:19" ht="15" customHeight="1" x14ac:dyDescent="0.25">
      <c r="A9" s="108"/>
      <c r="B9" s="110">
        <v>45039</v>
      </c>
      <c r="C9" s="73">
        <v>4</v>
      </c>
      <c r="D9" s="12" t="s">
        <v>1</v>
      </c>
      <c r="E9" s="73">
        <v>52</v>
      </c>
      <c r="F9" s="68"/>
      <c r="G9" s="74"/>
      <c r="H9" s="53"/>
      <c r="I9" s="103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08"/>
      <c r="B10" s="110">
        <v>45039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3"/>
      <c r="J10" s="9"/>
      <c r="K10" s="12" t="s">
        <v>3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08"/>
      <c r="B11" s="110">
        <v>45039</v>
      </c>
      <c r="C11" s="73">
        <v>6</v>
      </c>
      <c r="D11" s="12" t="s">
        <v>1</v>
      </c>
      <c r="E11" s="73">
        <v>52</v>
      </c>
      <c r="F11" s="68"/>
      <c r="G11" s="74"/>
      <c r="H11" s="53"/>
      <c r="I11" s="103"/>
      <c r="J11" s="9"/>
      <c r="K11" s="12" t="s">
        <v>4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38</v>
      </c>
    </row>
    <row r="12" spans="1:19" ht="15" customHeight="1" x14ac:dyDescent="0.25">
      <c r="A12" s="108"/>
      <c r="B12" s="110">
        <v>45039</v>
      </c>
      <c r="C12" s="73">
        <v>7</v>
      </c>
      <c r="D12" s="12" t="s">
        <v>1</v>
      </c>
      <c r="E12" s="73">
        <v>52</v>
      </c>
      <c r="F12" s="68"/>
      <c r="G12" s="74"/>
      <c r="H12" s="53"/>
      <c r="I12" s="103"/>
      <c r="J12" s="9"/>
      <c r="K12" s="15" t="s">
        <v>6</v>
      </c>
      <c r="L12" s="39">
        <f t="shared" si="1"/>
        <v>100</v>
      </c>
      <c r="M12" s="25"/>
      <c r="N12" s="37"/>
      <c r="O12" s="3"/>
      <c r="Q12" s="24"/>
    </row>
    <row r="13" spans="1:19" ht="15" customHeight="1" x14ac:dyDescent="0.25">
      <c r="A13" s="109"/>
      <c r="B13" s="110">
        <v>45039</v>
      </c>
      <c r="C13" s="73">
        <v>8</v>
      </c>
      <c r="D13" s="12" t="s">
        <v>1</v>
      </c>
      <c r="E13" s="73">
        <v>52</v>
      </c>
      <c r="F13" s="68"/>
      <c r="G13" s="74"/>
      <c r="H13" s="73"/>
      <c r="I13" s="75"/>
      <c r="J13" s="9"/>
      <c r="K13" s="12" t="s">
        <v>7</v>
      </c>
      <c r="L13" s="39">
        <f t="shared" si="1"/>
        <v>0</v>
      </c>
      <c r="M13" s="25"/>
      <c r="N13" s="37"/>
      <c r="O13" s="3" t="s">
        <v>38</v>
      </c>
      <c r="Q13" s="24"/>
    </row>
    <row r="14" spans="1:19" ht="15" customHeight="1" x14ac:dyDescent="0.25">
      <c r="B14" s="110">
        <v>45039</v>
      </c>
      <c r="C14" s="73">
        <v>9</v>
      </c>
      <c r="D14" s="12" t="s">
        <v>1</v>
      </c>
      <c r="E14" s="73">
        <v>52</v>
      </c>
      <c r="F14" s="68"/>
      <c r="G14" s="74"/>
      <c r="H14" s="73"/>
      <c r="I14" s="41"/>
      <c r="J14" s="9"/>
      <c r="K14" s="12" t="s">
        <v>11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A15" s="108"/>
      <c r="B15" s="110">
        <v>45039</v>
      </c>
      <c r="C15" s="73">
        <v>10</v>
      </c>
      <c r="D15" s="12" t="s">
        <v>1</v>
      </c>
      <c r="E15" s="73">
        <v>52</v>
      </c>
      <c r="F15" s="68"/>
      <c r="G15" s="74"/>
      <c r="H15" s="73"/>
      <c r="I15" s="103" t="s">
        <v>38</v>
      </c>
      <c r="J15" s="9"/>
      <c r="K15" s="12" t="s">
        <v>12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B16" s="110"/>
      <c r="C16" s="73"/>
      <c r="D16" s="12"/>
      <c r="E16" s="73"/>
      <c r="F16" s="68"/>
      <c r="G16" s="74"/>
      <c r="H16" s="73"/>
      <c r="I16" s="103"/>
      <c r="J16" s="9"/>
      <c r="K16" s="18" t="s">
        <v>24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07" t="s">
        <v>54</v>
      </c>
      <c r="B17" s="110">
        <v>45039</v>
      </c>
      <c r="C17" s="73">
        <v>1</v>
      </c>
      <c r="D17" s="12" t="s">
        <v>0</v>
      </c>
      <c r="E17" s="73">
        <v>140</v>
      </c>
      <c r="F17" s="68"/>
      <c r="G17" s="74"/>
      <c r="H17" s="73"/>
      <c r="I17" s="103"/>
      <c r="J17" s="9"/>
      <c r="K17" s="18" t="s">
        <v>23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108"/>
      <c r="B18" s="110">
        <v>45039</v>
      </c>
      <c r="C18" s="73">
        <v>2</v>
      </c>
      <c r="D18" s="12" t="s">
        <v>0</v>
      </c>
      <c r="E18" s="73">
        <v>140</v>
      </c>
      <c r="F18" s="91"/>
      <c r="G18" s="74"/>
      <c r="H18" s="73"/>
      <c r="I18" s="103"/>
      <c r="J18" s="9"/>
      <c r="K18" s="18" t="s">
        <v>21</v>
      </c>
      <c r="L18" s="39">
        <f t="shared" si="1"/>
        <v>100</v>
      </c>
      <c r="M18" s="25"/>
      <c r="N18" s="37"/>
      <c r="O18" s="5"/>
      <c r="Q18" s="24"/>
    </row>
    <row r="19" spans="1:23" ht="15" customHeight="1" x14ac:dyDescent="0.25">
      <c r="A19" s="108"/>
      <c r="B19" s="110">
        <v>45039</v>
      </c>
      <c r="C19" s="73">
        <v>3</v>
      </c>
      <c r="D19" s="12" t="s">
        <v>0</v>
      </c>
      <c r="E19" s="73">
        <v>140</v>
      </c>
      <c r="F19" s="91"/>
      <c r="G19" s="74"/>
      <c r="H19" s="73"/>
      <c r="I19" s="103"/>
      <c r="J19" s="9"/>
      <c r="K19" s="18" t="s">
        <v>22</v>
      </c>
      <c r="L19" s="39">
        <f t="shared" si="1"/>
        <v>90</v>
      </c>
      <c r="M19" s="25"/>
      <c r="N19" s="37"/>
      <c r="Q19" s="24"/>
      <c r="S19" s="2"/>
      <c r="W19" s="2" t="s">
        <v>48</v>
      </c>
    </row>
    <row r="20" spans="1:23" ht="15" customHeight="1" x14ac:dyDescent="0.25">
      <c r="A20" s="108" t="s">
        <v>56</v>
      </c>
      <c r="B20" s="110">
        <v>45039</v>
      </c>
      <c r="C20" s="73">
        <v>1</v>
      </c>
      <c r="D20" s="12" t="s">
        <v>11</v>
      </c>
      <c r="E20" s="73">
        <v>130</v>
      </c>
      <c r="F20" s="91"/>
      <c r="G20" s="74"/>
      <c r="H20" s="73"/>
      <c r="I20" s="103"/>
      <c r="J20" s="9"/>
      <c r="K20" s="18" t="s">
        <v>26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08" t="s">
        <v>57</v>
      </c>
      <c r="B21" s="110">
        <v>45039</v>
      </c>
      <c r="C21" s="73">
        <v>1</v>
      </c>
      <c r="D21" s="87" t="s">
        <v>21</v>
      </c>
      <c r="E21" s="73">
        <v>100</v>
      </c>
      <c r="F21" s="73"/>
      <c r="G21" s="74"/>
      <c r="H21" s="73"/>
      <c r="I21" s="103"/>
      <c r="J21" s="9"/>
      <c r="K21" s="18" t="s">
        <v>25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08" t="s">
        <v>58</v>
      </c>
      <c r="B22" s="110">
        <v>45039</v>
      </c>
      <c r="C22" s="73">
        <v>1</v>
      </c>
      <c r="D22" s="87" t="s">
        <v>23</v>
      </c>
      <c r="E22" s="73">
        <v>56</v>
      </c>
      <c r="F22" s="73"/>
      <c r="G22" s="74"/>
      <c r="H22" s="73"/>
      <c r="I22" s="103"/>
      <c r="J22" s="9"/>
      <c r="K22" s="18" t="s">
        <v>40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08"/>
      <c r="B23" s="110"/>
      <c r="C23" s="73"/>
      <c r="D23" s="87"/>
      <c r="E23" s="73"/>
      <c r="F23" s="73"/>
      <c r="G23" s="74"/>
      <c r="H23" s="73"/>
      <c r="I23" s="42"/>
      <c r="J23" s="9"/>
      <c r="K23" s="18" t="s">
        <v>42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08" t="s">
        <v>59</v>
      </c>
      <c r="B24" s="110">
        <v>45039</v>
      </c>
      <c r="C24" s="73">
        <v>1</v>
      </c>
      <c r="D24" s="87" t="s">
        <v>22</v>
      </c>
      <c r="E24" s="73">
        <v>90</v>
      </c>
      <c r="F24" s="73"/>
      <c r="G24" s="74"/>
      <c r="H24" s="73"/>
      <c r="I24" s="42"/>
      <c r="J24" s="9"/>
      <c r="K24" s="18" t="s">
        <v>41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08" t="s">
        <v>60</v>
      </c>
      <c r="B25" s="110">
        <v>45039</v>
      </c>
      <c r="C25" s="73">
        <v>1</v>
      </c>
      <c r="D25" s="12" t="s">
        <v>12</v>
      </c>
      <c r="E25" s="73">
        <v>200</v>
      </c>
      <c r="F25" s="73"/>
      <c r="G25" s="74"/>
      <c r="H25" s="73"/>
      <c r="I25" s="42"/>
      <c r="J25" s="9"/>
      <c r="K25" s="12" t="s">
        <v>8</v>
      </c>
      <c r="L25" s="39">
        <f>SUM(L6:L24)</f>
        <v>1666</v>
      </c>
      <c r="M25" s="16">
        <f>SUM(M6:M24)</f>
        <v>0</v>
      </c>
      <c r="N25" s="16"/>
      <c r="Q25" s="24"/>
    </row>
    <row r="26" spans="1:23" ht="15" customHeight="1" x14ac:dyDescent="0.25">
      <c r="A26" s="108"/>
      <c r="B26" s="110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19</v>
      </c>
      <c r="M26" s="33" t="s">
        <v>34</v>
      </c>
      <c r="N26" s="34"/>
      <c r="Q26" s="24"/>
    </row>
    <row r="27" spans="1:23" ht="15" customHeight="1" x14ac:dyDescent="0.25">
      <c r="A27" s="108" t="s">
        <v>61</v>
      </c>
      <c r="B27" s="110">
        <v>45039</v>
      </c>
      <c r="C27" s="111">
        <v>1</v>
      </c>
      <c r="D27" s="12" t="s">
        <v>5</v>
      </c>
      <c r="E27" s="73">
        <v>50</v>
      </c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109"/>
      <c r="B28" s="110">
        <v>45039</v>
      </c>
      <c r="C28" s="112"/>
      <c r="D28" s="12" t="s">
        <v>6</v>
      </c>
      <c r="E28" s="73">
        <v>100</v>
      </c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30</v>
      </c>
      <c r="L29" s="30" t="s">
        <v>20</v>
      </c>
      <c r="M29" s="21"/>
      <c r="N29" s="28" t="s">
        <v>44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50</v>
      </c>
      <c r="L34" s="17"/>
      <c r="M34" s="58"/>
      <c r="N34" s="48" t="s">
        <v>36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29</v>
      </c>
      <c r="L35" s="22" t="s">
        <v>18</v>
      </c>
      <c r="N35" s="23" t="s">
        <v>19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28</v>
      </c>
      <c r="L36" s="55" t="s">
        <v>16</v>
      </c>
      <c r="N36" s="55" t="s">
        <v>31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48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37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19</v>
      </c>
      <c r="D40" s="70" t="s">
        <v>39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38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27:C2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5</v>
      </c>
      <c r="B3" s="63">
        <v>90</v>
      </c>
      <c r="C3" s="65">
        <v>47.3</v>
      </c>
    </row>
    <row r="4" spans="1:4" ht="15.75" x14ac:dyDescent="0.25">
      <c r="A4" s="14" t="s">
        <v>43</v>
      </c>
      <c r="B4" s="43">
        <v>100</v>
      </c>
      <c r="C4" s="65">
        <v>32.700000000000003</v>
      </c>
    </row>
    <row r="5" spans="1:4" ht="15.75" x14ac:dyDescent="0.25">
      <c r="A5" s="14" t="s">
        <v>12</v>
      </c>
      <c r="B5" s="43">
        <v>200</v>
      </c>
      <c r="C5" s="65">
        <v>53.9</v>
      </c>
    </row>
    <row r="6" spans="1:4" ht="15.75" x14ac:dyDescent="0.25">
      <c r="A6" s="45" t="s">
        <v>45</v>
      </c>
      <c r="B6" s="31">
        <v>130</v>
      </c>
      <c r="C6" s="65">
        <v>35.4</v>
      </c>
    </row>
    <row r="7" spans="1:4" ht="15.75" x14ac:dyDescent="0.25">
      <c r="A7" s="45" t="s">
        <v>46</v>
      </c>
      <c r="B7" s="31">
        <v>120</v>
      </c>
      <c r="C7" s="65">
        <v>40.700000000000003</v>
      </c>
    </row>
    <row r="8" spans="1:4" ht="15.75" x14ac:dyDescent="0.25">
      <c r="A8" s="45" t="s">
        <v>47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2023-04-23T23:13:34Z</cp:lastPrinted>
  <dcterms:created xsi:type="dcterms:W3CDTF">2018-10-22T11:48:52Z</dcterms:created>
  <dcterms:modified xsi:type="dcterms:W3CDTF">2023-04-24T01:18:50Z</dcterms:modified>
</cp:coreProperties>
</file>