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2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<sst xmlns="http://schemas.openxmlformats.org/spreadsheetml/2006/main" count="78" uniqueCount="59">
  <si>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</si>
  <si>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</si>
  <si>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</si>
  <si>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</si>
  <si>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</si>
  <si>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</si>
  <si>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</si>
  <si>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</si>
  <si>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</si>
  <si>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</si>
  <si>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</si>
  <si>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</si>
  <si>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</si>
  <si>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</si>
  <si>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</si>
  <si>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</si>
  <si>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</si>
  <si>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</si>
  <si>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</si>
  <si>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</si>
  <si>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</si>
  <si>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</si>
  <si>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</si>
  <si>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</si>
  <si>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</si>
  <si>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</si>
  <si>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</si>
  <si>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</si>
  <si>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</si>
  <si>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</si>
  <si>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</si>
  <si>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</si>
  <si>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</si>
  <si>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</si>
  <si>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</si>
  <si>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</si>
  <si>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</si>
  <si>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</si>
  <si>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</si>
  <si>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</si>
  <si>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</si>
  <si>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</si>
  <si>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</si>
  <si>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</si>
  <si>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</si>
  <si>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</si>
  <si>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</si>
  <si>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</si>
  <si>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</si>
  <si>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</si>
  <si>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</si>
  <si>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</si>
  <si>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 xml:space="preserve">CHÂN </t>
  </si>
  <si>
    <t>GÀ</t>
  </si>
  <si>
    <t xml:space="preserve">LỤA </t>
  </si>
  <si>
    <t>NGÀY 22/04/2023</t>
  </si>
  <si>
    <t>CHUYEN 1 -15h</t>
  </si>
  <si>
    <t>CHÂN NHỎ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</si>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</sst>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4" zoomScale="85" zoomScaleNormal="85" workbookViewId="0">
      <selection activeCell="K6" sqref="K6:K2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55</v>
      </c>
      <c r="K3" s="76"/>
      <c r="L3" s="76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52</v>
      </c>
      <c r="C6" s="69">
        <v>1</v>
      </c>
      <c r="D6" s="20" t="s">
        <v>18</v>
      </c>
      <c r="E6" s="16">
        <v>90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364</v>
      </c>
      <c r="L6" s="30"/>
      <c r="M6" s="31">
        <f>L6-K6</f>
        <v>-364</v>
      </c>
    </row>
    <row r="7" spans="1:13" ht="15" customHeight="1">
      <c r="A7" s="12"/>
      <c r="B7" s="20"/>
      <c r="C7" s="71">
        <v>2</v>
      </c>
      <c r="D7" s="20" t="s">
        <v>18</v>
      </c>
      <c r="E7" s="16">
        <v>90</v>
      </c>
      <c r="F7" s="15"/>
      <c r="G7" s="17"/>
      <c r="H7" s="19"/>
      <c r="I7" s="28"/>
      <c r="J7" s="14" t="s">
        <v>17</v>
      </c>
      <c r="K7" s="29">
        <f t="shared" si="0"/>
        <v>420</v>
      </c>
      <c r="L7" s="30"/>
      <c r="M7" s="31">
        <f t="shared" ref="M7:M21" si="1">L7-K7</f>
        <v>-420</v>
      </c>
    </row>
    <row r="8" spans="1:13" ht="15" customHeight="1">
      <c r="A8" s="12"/>
      <c r="B8" s="71" t="s">
        <v>57</v>
      </c>
      <c r="C8" s="69">
        <v>1</v>
      </c>
      <c r="D8" s="20" t="s">
        <v>17</v>
      </c>
      <c r="E8" s="16">
        <v>140</v>
      </c>
      <c r="F8" s="15"/>
      <c r="G8" s="16"/>
      <c r="H8" s="19"/>
      <c r="I8" s="25"/>
      <c r="J8" s="18" t="s">
        <v>18</v>
      </c>
      <c r="K8" s="29">
        <f t="shared" si="0"/>
        <v>180</v>
      </c>
      <c r="L8" s="30"/>
      <c r="M8" s="31">
        <f t="shared" si="1"/>
        <v>-180</v>
      </c>
    </row>
    <row r="9" spans="1:13" ht="15" customHeight="1">
      <c r="A9" s="12"/>
      <c r="B9" s="20"/>
      <c r="C9" s="71">
        <v>2</v>
      </c>
      <c r="D9" s="20" t="s">
        <v>17</v>
      </c>
      <c r="E9" s="16">
        <v>140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9">
        <v>3</v>
      </c>
      <c r="D10" s="20" t="s">
        <v>17</v>
      </c>
      <c r="E10" s="16">
        <v>140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71" t="s">
        <v>58</v>
      </c>
      <c r="C11" s="71">
        <v>1</v>
      </c>
      <c r="D11" s="18" t="s">
        <v>25</v>
      </c>
      <c r="E11" s="16">
        <v>200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9">
        <v>2</v>
      </c>
      <c r="D12" s="18" t="s">
        <v>25</v>
      </c>
      <c r="E12" s="16">
        <v>200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71"/>
      <c r="C13" s="71">
        <v>3</v>
      </c>
      <c r="D13" s="18" t="s">
        <v>25</v>
      </c>
      <c r="E13" s="16">
        <v>200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71" t="s">
        <v>53</v>
      </c>
      <c r="C14" s="69">
        <v>1</v>
      </c>
      <c r="D14" s="20" t="s">
        <v>16</v>
      </c>
      <c r="E14" s="16">
        <v>52</v>
      </c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1">
        <v>2</v>
      </c>
      <c r="D15" s="20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600</v>
      </c>
      <c r="L15" s="30"/>
      <c r="M15" s="31">
        <f>L15-K15</f>
        <v>-600</v>
      </c>
    </row>
    <row r="16" spans="1:13" ht="15" customHeight="1">
      <c r="A16" s="12"/>
      <c r="B16" s="20"/>
      <c r="C16" s="69">
        <v>3</v>
      </c>
      <c r="D16" s="20" t="s">
        <v>16</v>
      </c>
      <c r="E16" s="16">
        <v>52</v>
      </c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/>
      <c r="C17" s="71">
        <v>4</v>
      </c>
      <c r="D17" s="20" t="s">
        <v>16</v>
      </c>
      <c r="E17" s="16">
        <v>52</v>
      </c>
      <c r="F17" s="15"/>
      <c r="G17" s="16"/>
      <c r="H17" s="79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71">
        <v>5</v>
      </c>
      <c r="D18" s="20" t="s">
        <v>16</v>
      </c>
      <c r="E18" s="16">
        <v>52</v>
      </c>
      <c r="F18" s="15"/>
      <c r="G18" s="16"/>
      <c r="H18" s="7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71">
        <v>6</v>
      </c>
      <c r="D19" s="20" t="s">
        <v>16</v>
      </c>
      <c r="E19" s="16">
        <v>52</v>
      </c>
      <c r="F19" s="46"/>
      <c r="G19" s="16"/>
      <c r="H19" s="7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71">
        <v>7</v>
      </c>
      <c r="D20" s="20" t="s">
        <v>16</v>
      </c>
      <c r="E20" s="16">
        <v>52</v>
      </c>
      <c r="F20" s="15"/>
      <c r="G20" s="16"/>
      <c r="H20" s="79"/>
      <c r="I20" s="25"/>
      <c r="J20" s="20" t="s">
        <v>30</v>
      </c>
      <c r="K20" s="29">
        <f t="shared" ref="K20:K21" si="2">SUMIF(Mã_hàng,J20,Số_lượng)</f>
        <v>85</v>
      </c>
      <c r="L20" s="30"/>
      <c r="M20" s="31">
        <f t="shared" si="1"/>
        <v>-85</v>
      </c>
    </row>
    <row r="21" spans="1:13" ht="15" customHeight="1">
      <c r="A21" s="12"/>
      <c r="B21" s="20" t="s">
        <v>54</v>
      </c>
      <c r="C21" s="71">
        <v>1</v>
      </c>
      <c r="D21" s="20" t="s">
        <v>30</v>
      </c>
      <c r="E21" s="16">
        <v>85</v>
      </c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50"/>
      <c r="C22" s="69"/>
      <c r="D22" s="2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50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2"/>
      <c r="D24" s="50"/>
      <c r="E24" s="16"/>
      <c r="F24" s="15"/>
      <c r="G24" s="16"/>
      <c r="H24" s="19"/>
      <c r="I24" s="25"/>
      <c r="J24" s="18" t="s">
        <v>32</v>
      </c>
      <c r="K24" s="29">
        <f>SUM(K6:K23)</f>
        <v>1649</v>
      </c>
      <c r="L24" s="32">
        <f>SUM(L6:L23)</f>
        <v>0</v>
      </c>
      <c r="M24" s="32">
        <f>SUM(M6:M23)</f>
        <v>-1649</v>
      </c>
    </row>
    <row r="25" spans="1:13" ht="15" customHeight="1">
      <c r="A25" s="12"/>
      <c r="B25" s="20"/>
      <c r="C25" s="72"/>
      <c r="D25" s="50"/>
      <c r="E25" s="16"/>
      <c r="F25" s="15"/>
      <c r="G25" s="17"/>
      <c r="H25" s="19"/>
      <c r="I25" s="25"/>
      <c r="J25" s="33"/>
      <c r="K25" s="34">
        <f>C40</f>
        <v>16</v>
      </c>
      <c r="L25" s="34" t="s">
        <v>33</v>
      </c>
      <c r="M25" s="35"/>
    </row>
    <row r="26" spans="1:13" ht="15" customHeight="1">
      <c r="A26" s="12"/>
      <c r="B26" s="71"/>
      <c r="C26" s="71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80"/>
      <c r="B38" s="80"/>
      <c r="C38" s="80"/>
      <c r="D38" s="80"/>
      <c r="E38" s="80"/>
      <c r="F38" s="80"/>
      <c r="G38" s="80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16</v>
      </c>
      <c r="D40" s="23" t="s">
        <v>43</v>
      </c>
      <c r="E40" s="22"/>
      <c r="F40" s="77" t="s">
        <v>56</v>
      </c>
      <c r="G40" s="78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2023-04-22T04:25:53Z</cp:lastPrinted>
  <dcterms:created xsi:type="dcterms:W3CDTF">2018-10-22T11:48:00Z</dcterms:created>
  <dcterms:modified xsi:type="dcterms:W3CDTF">2023-04-22T04:30:55Z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