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7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<sst xmlns="http://schemas.openxmlformats.org/spreadsheetml/2006/main" count="98" uniqueCount="62">
  <si>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</si>
  <si>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</si>
  <si>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</si>
  <si>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</si>
  <si>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</si>
  <si>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</si>
  <si>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</si>
  <si>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</si>
  <si>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</si>
  <si>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</si>
  <si>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</si>
  <si>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</si>
  <si>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</si>
  <si>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</si>
  <si>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</si>
  <si>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</si>
  <si>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</si>
  <si>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</si>
  <si>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</si>
  <si>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</si>
  <si>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</si>
  <si>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</si>
  <si>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</si>
  <si>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</si>
  <si>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</si>
  <si>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</si>
  <si>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</si>
  <si>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</si>
  <si>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</si>
  <si>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</si>
  <si>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</si>
  <si>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</si>
  <si>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</si>
  <si>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</si>
  <si>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</si>
  <si>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</si>
  <si>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</si>
  <si>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</si>
  <si>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</si>
  <si>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</si>
  <si>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</si>
  <si>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</si>
  <si>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</si>
  <si>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</si>
  <si>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</si>
  <si>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</si>
  <si>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</si>
  <si>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</si>
  <si>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</si>
  <si>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</si>
  <si>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</si>
  <si>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</si>
  <si>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</si>
  <si>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NGÀY 17/04/2023</t>
  </si>
  <si>
    <t>CÓ GIẤY KD GỐC</t>
  </si>
  <si>
    <t xml:space="preserve">OTO </t>
  </si>
  <si>
    <t xml:space="preserve">MỌC </t>
  </si>
  <si>
    <t>C CỐM</t>
  </si>
  <si>
    <t xml:space="preserve">CHÂN GIÒ </t>
  </si>
  <si>
    <t xml:space="preserve">CHÂN GIÒ TO </t>
  </si>
  <si>
    <t xml:space="preserve">LƯỠI </t>
  </si>
  <si>
    <t xml:space="preserve">C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</si>
</sst>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6"/>
  <sheetViews>
    <sheetView tabSelected="1" zoomScale="85" zoomScaleNormal="85" workbookViewId="0">
      <selection activeCell="H12" sqref="H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53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68">
        <v>1</v>
      </c>
      <c r="D6" s="18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1040</v>
      </c>
      <c r="L6" s="30">
        <v>1040</v>
      </c>
      <c r="M6" s="31">
        <f>L6-K6</f>
        <v>0</v>
      </c>
    </row>
    <row r="7" spans="1:13" ht="15" customHeight="1">
      <c r="A7" s="12"/>
      <c r="B7" s="20"/>
      <c r="C7" s="69">
        <v>2</v>
      </c>
      <c r="D7" s="18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840</v>
      </c>
      <c r="L7" s="30">
        <v>840</v>
      </c>
      <c r="M7" s="31">
        <f t="shared" ref="M7:M21" si="1">L7-K7</f>
        <v>0</v>
      </c>
    </row>
    <row r="8" spans="1:13" ht="15" customHeight="1">
      <c r="A8" s="12"/>
      <c r="B8" s="69"/>
      <c r="C8" s="68">
        <v>3</v>
      </c>
      <c r="D8" s="18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>
        <v>180</v>
      </c>
      <c r="M8" s="31">
        <f t="shared" si="1"/>
        <v>0</v>
      </c>
    </row>
    <row r="9" spans="1:13" ht="15" customHeight="1">
      <c r="A9" s="12"/>
      <c r="B9" s="20"/>
      <c r="C9" s="68">
        <v>4</v>
      </c>
      <c r="D9" s="18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5</v>
      </c>
      <c r="D10" s="18" t="s">
        <v>16</v>
      </c>
      <c r="E10" s="16">
        <v>52</v>
      </c>
      <c r="F10" s="15"/>
      <c r="G10" s="16" t="s">
        <v>54</v>
      </c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69"/>
      <c r="C11" s="68">
        <v>6</v>
      </c>
      <c r="D11" s="18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8">
        <v>7</v>
      </c>
      <c r="D12" s="18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69"/>
      <c r="C13" s="69">
        <v>8</v>
      </c>
      <c r="D13" s="18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69"/>
      <c r="C14" s="68">
        <v>9</v>
      </c>
      <c r="D14" s="18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/>
      <c r="C15" s="68">
        <v>10</v>
      </c>
      <c r="D15" s="18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3" ht="15" customHeight="1">
      <c r="A16" s="12"/>
      <c r="B16" s="13"/>
      <c r="C16" s="69">
        <v>11</v>
      </c>
      <c r="D16" s="18" t="s">
        <v>16</v>
      </c>
      <c r="E16" s="16">
        <v>52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8">
        <v>12</v>
      </c>
      <c r="D17" s="18" t="s">
        <v>16</v>
      </c>
      <c r="E17" s="16">
        <v>52</v>
      </c>
      <c r="F17" s="15"/>
      <c r="G17" s="16"/>
      <c r="H17" s="79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C18" s="68">
        <v>13</v>
      </c>
      <c r="D18" s="18" t="s">
        <v>16</v>
      </c>
      <c r="E18" s="16">
        <v>52</v>
      </c>
      <c r="F18" s="15"/>
      <c r="G18" s="16"/>
      <c r="H18" s="79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20"/>
      <c r="C19" s="69">
        <v>14</v>
      </c>
      <c r="D19" s="18" t="s">
        <v>16</v>
      </c>
      <c r="E19" s="16">
        <v>52</v>
      </c>
      <c r="F19" s="46"/>
      <c r="G19" s="71"/>
      <c r="H19" s="79"/>
      <c r="I19" s="25"/>
      <c r="J19" s="20" t="s">
        <v>29</v>
      </c>
      <c r="K19" s="29">
        <f t="shared" si="0"/>
        <v>85</v>
      </c>
      <c r="L19" s="30">
        <v>85</v>
      </c>
      <c r="M19" s="31">
        <f t="shared" si="1"/>
        <v>0</v>
      </c>
    </row>
    <row r="20" spans="1:13" ht="15" customHeight="1">
      <c r="A20" s="12"/>
      <c r="B20" s="20"/>
      <c r="C20" s="68">
        <v>15</v>
      </c>
      <c r="D20" s="18" t="s">
        <v>16</v>
      </c>
      <c r="E20" s="16">
        <v>52</v>
      </c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8">
        <v>16</v>
      </c>
      <c r="D21" s="18" t="s">
        <v>16</v>
      </c>
      <c r="E21" s="16">
        <v>52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C22" s="68">
        <v>17</v>
      </c>
      <c r="D22" s="18" t="s">
        <v>16</v>
      </c>
      <c r="E22" s="16">
        <v>52</v>
      </c>
      <c r="F22" s="46"/>
      <c r="G22" s="17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>
        <v>18</v>
      </c>
      <c r="D23" s="18" t="s">
        <v>16</v>
      </c>
      <c r="E23" s="16">
        <v>52</v>
      </c>
      <c r="F23" s="46"/>
      <c r="G23" s="17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68">
        <v>19</v>
      </c>
      <c r="D24" s="18" t="s">
        <v>16</v>
      </c>
      <c r="E24" s="16">
        <v>52</v>
      </c>
      <c r="F24" s="15"/>
      <c r="G24" s="17"/>
      <c r="H24" s="19"/>
      <c r="I24" s="25"/>
      <c r="J24" s="18" t="s">
        <v>32</v>
      </c>
      <c r="K24" s="29">
        <f>SUM(K6:K23)</f>
        <v>2760</v>
      </c>
      <c r="L24" s="32">
        <f>SUM(L6:L23)</f>
        <v>2760</v>
      </c>
      <c r="M24" s="32">
        <f>SUM(M6:M23)</f>
        <v>0</v>
      </c>
    </row>
    <row r="25" spans="1:13" ht="15" customHeight="1">
      <c r="A25" s="12"/>
      <c r="B25" s="20"/>
      <c r="C25" s="68">
        <v>20</v>
      </c>
      <c r="D25" s="18" t="s">
        <v>16</v>
      </c>
      <c r="E25" s="16">
        <v>52</v>
      </c>
      <c r="F25" s="15"/>
      <c r="G25" s="17"/>
      <c r="H25" s="19"/>
      <c r="I25" s="25"/>
      <c r="J25" s="33"/>
      <c r="K25" s="34">
        <f>C42</f>
        <v>33</v>
      </c>
      <c r="L25" s="34" t="s">
        <v>33</v>
      </c>
      <c r="M25" s="35"/>
    </row>
    <row r="26" spans="1:13" ht="15" customHeight="1">
      <c r="A26" s="12"/>
      <c r="C26" s="68"/>
      <c r="D26" s="18"/>
      <c r="E26" s="1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 t="s">
        <v>56</v>
      </c>
      <c r="C27" s="13">
        <v>1</v>
      </c>
      <c r="D27" s="18" t="s">
        <v>24</v>
      </c>
      <c r="E27" s="16">
        <v>130</v>
      </c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69" t="s">
        <v>57</v>
      </c>
      <c r="C28" s="69">
        <v>1</v>
      </c>
      <c r="D28" s="20" t="s">
        <v>29</v>
      </c>
      <c r="E28" s="16">
        <v>85</v>
      </c>
      <c r="F28" s="48"/>
      <c r="G28" s="47"/>
      <c r="H28" s="19"/>
      <c r="I28" s="25"/>
      <c r="J28" s="55" t="s">
        <v>34</v>
      </c>
      <c r="K28" s="56" t="s">
        <v>35</v>
      </c>
      <c r="L28" s="57"/>
      <c r="M28" s="58" t="s">
        <v>36</v>
      </c>
    </row>
    <row r="29" spans="1:13" ht="15" customHeight="1">
      <c r="A29" s="12"/>
      <c r="B29" s="13" t="s">
        <v>58</v>
      </c>
      <c r="C29" s="52">
        <v>1</v>
      </c>
      <c r="D29" s="14" t="s">
        <v>17</v>
      </c>
      <c r="E29" s="16">
        <v>140</v>
      </c>
      <c r="F29" s="15"/>
      <c r="G29" s="16"/>
      <c r="H29" s="19"/>
      <c r="I29" s="25"/>
      <c r="J29" s="59" t="s">
        <v>37</v>
      </c>
      <c r="K29" s="60" t="s">
        <v>37</v>
      </c>
      <c r="L29" s="61"/>
      <c r="M29" s="61" t="s">
        <v>37</v>
      </c>
    </row>
    <row r="30" spans="1:13" ht="15" customHeight="1">
      <c r="A30" s="12"/>
      <c r="B30" s="13"/>
      <c r="C30" s="13">
        <v>2</v>
      </c>
      <c r="D30" s="14" t="s">
        <v>17</v>
      </c>
      <c r="E30" s="16">
        <v>140</v>
      </c>
      <c r="F30" s="15"/>
      <c r="G30" s="16"/>
      <c r="H30" s="19"/>
      <c r="I30" s="25"/>
      <c r="J30" s="60"/>
      <c r="K30" s="62"/>
      <c r="L30" s="61"/>
      <c r="M30" s="62"/>
    </row>
    <row r="31" spans="1:13" ht="15" customHeight="1">
      <c r="A31" s="12"/>
      <c r="B31" s="13"/>
      <c r="C31" s="70">
        <v>3</v>
      </c>
      <c r="D31" s="14" t="s">
        <v>17</v>
      </c>
      <c r="E31" s="16">
        <v>140</v>
      </c>
      <c r="F31" s="15"/>
      <c r="G31" s="16"/>
      <c r="H31" s="44"/>
      <c r="I31" s="25"/>
      <c r="J31" s="60"/>
      <c r="K31" s="62"/>
      <c r="L31" s="61"/>
      <c r="M31" s="62"/>
    </row>
    <row r="32" spans="1:13" ht="15" customHeight="1">
      <c r="A32" s="12"/>
      <c r="B32" s="13"/>
      <c r="C32" s="69">
        <v>4</v>
      </c>
      <c r="D32" s="14" t="s">
        <v>17</v>
      </c>
      <c r="E32" s="46">
        <v>140</v>
      </c>
      <c r="F32" s="15"/>
      <c r="G32" s="16"/>
      <c r="H32" s="45"/>
      <c r="I32" s="25"/>
      <c r="J32" s="60"/>
      <c r="K32" s="62"/>
      <c r="L32" s="61"/>
      <c r="M32" s="62" t="s">
        <v>45</v>
      </c>
    </row>
    <row r="33" spans="1:13" ht="15" customHeight="1">
      <c r="A33" s="12"/>
      <c r="B33" s="13"/>
      <c r="C33" s="70">
        <v>5</v>
      </c>
      <c r="D33" s="14" t="s">
        <v>17</v>
      </c>
      <c r="E33" s="46">
        <v>140</v>
      </c>
      <c r="F33" s="15"/>
      <c r="G33" s="16"/>
      <c r="H33" s="45"/>
      <c r="I33" s="25"/>
      <c r="J33" s="63" t="s">
        <v>49</v>
      </c>
      <c r="K33" s="62" t="s">
        <v>50</v>
      </c>
      <c r="L33" s="61"/>
      <c r="M33" s="62"/>
    </row>
    <row r="34" spans="1:13" ht="15" customHeight="1">
      <c r="A34" s="12"/>
      <c r="B34" s="13"/>
      <c r="C34" s="69">
        <v>6</v>
      </c>
      <c r="D34" s="14" t="s">
        <v>17</v>
      </c>
      <c r="E34" s="46">
        <v>140</v>
      </c>
      <c r="F34" s="46"/>
      <c r="G34" s="16"/>
      <c r="H34" s="45"/>
      <c r="I34" s="25"/>
      <c r="J34" s="64"/>
      <c r="K34" s="62"/>
      <c r="L34" s="65"/>
      <c r="M34" s="62"/>
    </row>
    <row r="35" spans="1:13" ht="15" customHeight="1">
      <c r="A35" s="12"/>
      <c r="B35" s="13" t="s">
        <v>59</v>
      </c>
      <c r="C35" s="13">
        <v>1</v>
      </c>
      <c r="D35" s="18" t="s">
        <v>18</v>
      </c>
      <c r="E35" s="46">
        <v>90</v>
      </c>
      <c r="F35" s="46"/>
      <c r="G35" s="16"/>
      <c r="H35" s="45"/>
      <c r="I35" s="25"/>
      <c r="J35" s="65" t="s">
        <v>38</v>
      </c>
      <c r="K35" s="66" t="s">
        <v>39</v>
      </c>
      <c r="L35" s="65"/>
      <c r="M35" s="67" t="s">
        <v>40</v>
      </c>
    </row>
    <row r="36" spans="1:13" ht="15" customHeight="1">
      <c r="A36" s="12"/>
      <c r="B36" s="13"/>
      <c r="C36" s="13">
        <v>2</v>
      </c>
      <c r="D36" s="18" t="s">
        <v>18</v>
      </c>
      <c r="E36" s="46">
        <v>90</v>
      </c>
      <c r="F36" s="46"/>
      <c r="G36" s="16"/>
      <c r="H36" s="45"/>
      <c r="I36" s="25"/>
      <c r="J36" s="65" t="s">
        <v>41</v>
      </c>
      <c r="K36" s="60" t="s">
        <v>37</v>
      </c>
      <c r="L36" s="65"/>
      <c r="M36" s="60" t="s">
        <v>42</v>
      </c>
    </row>
    <row r="37" spans="1:13" ht="15" customHeight="1">
      <c r="A37" s="12"/>
      <c r="B37" s="69" t="s">
        <v>60</v>
      </c>
      <c r="C37" s="69">
        <v>1</v>
      </c>
      <c r="D37" s="18" t="s">
        <v>25</v>
      </c>
      <c r="E37" s="16">
        <v>200</v>
      </c>
      <c r="F37" s="46"/>
      <c r="G37" s="16"/>
      <c r="H37" s="45"/>
      <c r="I37" s="25"/>
      <c r="J37" s="65"/>
      <c r="K37" s="60"/>
      <c r="L37" s="65"/>
      <c r="M37" s="60"/>
    </row>
    <row r="38" spans="1:13" ht="15" customHeight="1">
      <c r="A38" s="12"/>
      <c r="B38" s="13"/>
      <c r="C38" s="13">
        <v>2</v>
      </c>
      <c r="D38" s="18" t="s">
        <v>25</v>
      </c>
      <c r="E38" s="46">
        <v>200</v>
      </c>
      <c r="F38" s="46"/>
      <c r="G38" s="16"/>
      <c r="H38" s="45"/>
      <c r="I38" s="25"/>
      <c r="J38" s="60"/>
      <c r="K38" s="62"/>
      <c r="L38" s="61"/>
      <c r="M38" s="62"/>
    </row>
    <row r="39" spans="1:13" ht="15" customHeight="1">
      <c r="A39" s="12"/>
      <c r="B39" s="13" t="s">
        <v>61</v>
      </c>
      <c r="C39" s="13">
        <v>1</v>
      </c>
      <c r="D39" s="20" t="s">
        <v>28</v>
      </c>
      <c r="E39" s="46">
        <v>85</v>
      </c>
      <c r="F39" s="46"/>
      <c r="G39" s="16"/>
      <c r="H39" s="45"/>
      <c r="I39" s="25"/>
      <c r="J39" s="60"/>
      <c r="K39" s="62"/>
      <c r="L39" s="61"/>
      <c r="M39" s="62"/>
    </row>
    <row r="40" spans="1:13" ht="15" customHeight="1">
      <c r="A40" s="12"/>
      <c r="B40" s="13"/>
      <c r="C40" s="13"/>
      <c r="D40" s="20"/>
      <c r="E40" s="46"/>
      <c r="F40" s="46"/>
      <c r="G40" s="16"/>
      <c r="H40" s="45"/>
      <c r="I40" s="25"/>
      <c r="J40" s="63" t="s">
        <v>51</v>
      </c>
      <c r="K40" s="62" t="s">
        <v>44</v>
      </c>
      <c r="L40" s="61"/>
      <c r="M40" s="62"/>
    </row>
    <row r="41" spans="1:13" ht="15" customHeight="1">
      <c r="A41" s="12"/>
      <c r="E41" s="72"/>
      <c r="F41" s="72"/>
      <c r="G41" s="72"/>
      <c r="H41" s="45"/>
      <c r="I41" s="25"/>
      <c r="J41" s="40"/>
      <c r="K41" s="41"/>
      <c r="L41" s="42"/>
      <c r="M41" s="41"/>
    </row>
    <row r="42" spans="1:13" ht="15" customHeight="1">
      <c r="A42" s="20"/>
      <c r="B42" s="20"/>
      <c r="C42" s="53">
        <f>COUNT(C6:C41)</f>
        <v>33</v>
      </c>
      <c r="D42" s="23" t="s">
        <v>43</v>
      </c>
      <c r="E42" s="22"/>
      <c r="F42" s="77" t="s">
        <v>55</v>
      </c>
      <c r="G42" s="78"/>
      <c r="H42" s="54"/>
    </row>
    <row r="43" spans="1:13" ht="15" customHeight="1">
      <c r="H43" s="54"/>
    </row>
    <row r="44" spans="1:13" ht="15" customHeight="1">
      <c r="H44" s="54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2023-04-17T13:22:36Z</cp:lastPrinted>
  <dcterms:created xsi:type="dcterms:W3CDTF">2018-10-22T11:48:00Z</dcterms:created>
  <dcterms:modified xsi:type="dcterms:W3CDTF">2023-04-17T13:22:57Z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