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3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<sst xmlns="http://schemas.openxmlformats.org/spreadsheetml/2006/main" count="65" uniqueCount="55">
  <si>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</si>
  <si>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</si>
  <si>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</si>
  <si>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</si>
  <si>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</si>
  <si>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</si>
  <si>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</si>
  <si>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</si>
  <si>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</si>
  <si>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</si>
  <si>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</si>
  <si>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</si>
  <si>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</si>
  <si>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</si>
  <si>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</si>
  <si>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</si>
  <si>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</si>
  <si>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</si>
  <si>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</si>
  <si>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</si>
  <si>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</si>
  <si>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</si>
  <si>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</si>
  <si>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</si>
  <si>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</si>
  <si>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</si>
  <si>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</si>
  <si>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</si>
  <si>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</si>
  <si>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</si>
  <si>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</si>
  <si>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</si>
  <si>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</si>
  <si>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</si>
  <si>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</si>
  <si>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</si>
  <si>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</si>
  <si>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</si>
  <si>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</si>
  <si>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</si>
  <si>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</si>
  <si>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</si>
  <si>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</si>
  <si>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</si>
  <si>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</si>
  <si>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</si>
  <si>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</si>
  <si>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</si>
  <si>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</si>
  <si>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</si>
  <si>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</si>
  <si>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</si>
  <si>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CHUYEN 1-21h</t>
  </si>
  <si>
    <t>CÓ KD GỐC</t>
  </si>
  <si>
    <t>NGÀY 13/04/2023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</si>
</sst>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G15" sqref="G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4"/>
      <c r="J2" s="77" t="s">
        <v>1</v>
      </c>
      <c r="K2" s="77"/>
      <c r="L2" s="77"/>
      <c r="M2" s="25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4"/>
      <c r="J3" s="79" t="s">
        <v>54</v>
      </c>
      <c r="K3" s="79"/>
      <c r="L3" s="79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/>
      <c r="C6" s="69">
        <v>1</v>
      </c>
      <c r="D6" s="20" t="s">
        <v>31</v>
      </c>
      <c r="E6" s="46">
        <v>85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70">
        <v>1</v>
      </c>
      <c r="D7" s="20" t="s">
        <v>29</v>
      </c>
      <c r="E7" s="46">
        <v>85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69">
        <v>2</v>
      </c>
      <c r="D8" s="20" t="s">
        <v>29</v>
      </c>
      <c r="E8" s="46">
        <v>85</v>
      </c>
      <c r="F8" s="15"/>
      <c r="G8" s="16" t="s">
        <v>53</v>
      </c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83">
        <v>1</v>
      </c>
      <c r="D9" s="14" t="s">
        <v>19</v>
      </c>
      <c r="E9" s="46">
        <v>130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>
        <v>130</v>
      </c>
      <c r="M9" s="31">
        <f t="shared" si="1"/>
        <v>0</v>
      </c>
    </row>
    <row r="10" spans="1:13" ht="15" customHeight="1">
      <c r="A10" s="12"/>
      <c r="B10" s="20"/>
      <c r="C10" s="84"/>
      <c r="D10" s="14" t="s">
        <v>23</v>
      </c>
      <c r="E10" s="46">
        <v>40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2">
        <v>1</v>
      </c>
      <c r="D11" s="20" t="s">
        <v>27</v>
      </c>
      <c r="E11" s="46">
        <v>48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2</v>
      </c>
      <c r="D12" s="20" t="s">
        <v>27</v>
      </c>
      <c r="E12" s="46">
        <v>48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2"/>
      <c r="D13" s="14"/>
      <c r="E13" s="46"/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3" ht="15" customHeight="1">
      <c r="A14" s="12"/>
      <c r="B14" s="13"/>
      <c r="C14" s="69"/>
      <c r="D14" s="14"/>
      <c r="E14" s="46"/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3"/>
      <c r="D15" s="14"/>
      <c r="E15" s="4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72"/>
      <c r="D16" s="14"/>
      <c r="E16" s="4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3"/>
      <c r="C17" s="75"/>
      <c r="D17" s="18"/>
      <c r="E17" s="16"/>
      <c r="F17" s="15"/>
      <c r="G17" s="16"/>
      <c r="H17" s="82" t="s">
        <v>15</v>
      </c>
      <c r="I17" s="25"/>
      <c r="J17" s="20" t="s">
        <v>27</v>
      </c>
      <c r="K17" s="29">
        <f t="shared" si="0"/>
        <v>96</v>
      </c>
      <c r="L17" s="30">
        <v>96</v>
      </c>
      <c r="M17" s="31">
        <f t="shared" si="1"/>
        <v>0</v>
      </c>
    </row>
    <row r="18" spans="1:13" ht="15" customHeight="1">
      <c r="A18" s="12"/>
      <c r="B18" s="20"/>
      <c r="C18" s="75"/>
      <c r="D18" s="18"/>
      <c r="E18" s="16"/>
      <c r="F18" s="15"/>
      <c r="G18" s="16"/>
      <c r="H18" s="82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3"/>
      <c r="D19" s="18"/>
      <c r="E19" s="16"/>
      <c r="F19" s="46"/>
      <c r="G19" s="16"/>
      <c r="H19" s="82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69"/>
      <c r="D20" s="18"/>
      <c r="E20" s="16"/>
      <c r="F20" s="15"/>
      <c r="G20" s="16"/>
      <c r="H20" s="82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9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85</v>
      </c>
      <c r="L21" s="30">
        <v>85</v>
      </c>
      <c r="M21" s="31">
        <f t="shared" si="1"/>
        <v>0</v>
      </c>
    </row>
    <row r="22" spans="1:13" ht="15" customHeight="1">
      <c r="A22" s="12"/>
      <c r="B22" s="2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2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4"/>
      <c r="D24" s="14"/>
      <c r="E24" s="16"/>
      <c r="F24" s="15"/>
      <c r="G24" s="16"/>
      <c r="H24" s="19"/>
      <c r="I24" s="25"/>
      <c r="J24" s="18" t="s">
        <v>32</v>
      </c>
      <c r="K24" s="29">
        <f>SUM(K6:K23)</f>
        <v>521</v>
      </c>
      <c r="L24" s="32">
        <f>SUM(L6:L23)</f>
        <v>521</v>
      </c>
      <c r="M24" s="32">
        <f>SUM(M6:M23)</f>
        <v>0</v>
      </c>
    </row>
    <row r="25" spans="1:13" ht="15" customHeight="1">
      <c r="A25" s="12"/>
      <c r="B25" s="20"/>
      <c r="C25" s="74"/>
      <c r="D25" s="14"/>
      <c r="E25" s="16"/>
      <c r="F25" s="15"/>
      <c r="G25" s="17"/>
      <c r="H25" s="19"/>
      <c r="I25" s="25"/>
      <c r="J25" s="33"/>
      <c r="K25" s="34">
        <f>C40</f>
        <v>6</v>
      </c>
      <c r="L25" s="34" t="s">
        <v>33</v>
      </c>
      <c r="M25" s="35"/>
    </row>
    <row r="26" spans="1:13" ht="15" customHeight="1">
      <c r="A26" s="12"/>
      <c r="B26" s="73"/>
      <c r="C26" s="73"/>
      <c r="D26" s="14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3"/>
      <c r="C27" s="73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3"/>
      <c r="C28" s="75"/>
      <c r="D28" s="5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3"/>
      <c r="C29" s="75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13"/>
      <c r="C30" s="52"/>
      <c r="D30" s="14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  <c r="M32" s="63" t="s">
        <v>45</v>
      </c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/>
    </row>
    <row r="34" spans="1:13" ht="15" customHeight="1">
      <c r="A34" s="12"/>
      <c r="B34" s="13"/>
      <c r="C34" s="13"/>
      <c r="D34" s="18"/>
      <c r="E34" s="71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6</v>
      </c>
      <c r="D40" s="23" t="s">
        <v>43</v>
      </c>
      <c r="E40" s="22"/>
      <c r="F40" s="80" t="s">
        <v>52</v>
      </c>
      <c r="G40" s="81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2023-04-13T13:51:52Z</cp:lastPrinted>
  <dcterms:created xsi:type="dcterms:W3CDTF">2018-10-22T11:48:00Z</dcterms:created>
  <dcterms:modified xsi:type="dcterms:W3CDTF">2023-04-13T13:56:52Z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