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<sst xmlns="http://schemas.openxmlformats.org/spreadsheetml/2006/main" count="87" uniqueCount="63">
  <si>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</si>
  <si>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</si>
  <si>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</si>
  <si>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</si>
  <si>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</si>
  <si>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</si>
  <si>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</si>
  <si>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</si>
  <si>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</si>
  <si>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</si>
  <si>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</si>
  <si>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</si>
  <si>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</si>
  <si>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</si>
  <si>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</si>
  <si>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</si>
  <si>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</si>
  <si>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</si>
  <si>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</si>
  <si>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</si>
  <si>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</si>
  <si>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</si>
  <si>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</si>
  <si>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</si>
  <si>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</si>
  <si>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</si>
  <si>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</si>
  <si>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</si>
  <si>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</si>
  <si>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</si>
  <si>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</si>
  <si>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</si>
  <si>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</si>
  <si>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</si>
  <si>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</si>
  <si>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</si>
  <si>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</si>
  <si>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</si>
  <si>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</si>
  <si>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</si>
  <si>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</si>
  <si>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</si>
  <si>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</si>
  <si>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</si>
  <si>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</si>
  <si>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</si>
  <si>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</si>
  <si>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</si>
  <si>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</si>
  <si>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</si>
  <si>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</si>
  <si>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</si>
  <si>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</si>
  <si>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</si>
  <si>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</si>
  <si>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</si>
  <si>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</si>
  <si>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</si>
  <si>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12/4/2023</t>
  </si>
  <si>
    <t xml:space="preserve">MỌC </t>
  </si>
  <si>
    <t>Chuyến 2</t>
  </si>
  <si>
    <t xml:space="preserve">CHÂN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</si>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</sst>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18" sqref="P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1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0"/>
      <c r="G2" s="50"/>
      <c r="H2" s="76"/>
      <c r="I2" s="51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1"/>
      <c r="G3" s="51"/>
      <c r="H3" s="77"/>
      <c r="I3" s="51"/>
      <c r="J3" s="8"/>
      <c r="K3" s="104" t="s">
        <v>58</v>
      </c>
      <c r="L3" s="104"/>
      <c r="M3" s="104"/>
      <c r="N3" s="9"/>
    </row>
    <row r="4" spans="1:19" ht="15.75" x14ac:dyDescent="0.25">
      <c r="A4" s="69"/>
      <c r="B4" s="69"/>
      <c r="C4" s="94"/>
      <c r="D4" s="73"/>
      <c r="E4" s="82"/>
      <c r="F4" s="51"/>
      <c r="G4" s="51"/>
      <c r="H4" s="77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3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8">
        <v>45028</v>
      </c>
      <c r="C6" s="78">
        <v>1</v>
      </c>
      <c r="D6" s="78" t="s">
        <v>1</v>
      </c>
      <c r="E6" s="78">
        <v>52</v>
      </c>
      <c r="F6" s="72"/>
      <c r="G6" s="79"/>
      <c r="H6" s="78"/>
      <c r="I6" s="109" t="s">
        <v>60</v>
      </c>
      <c r="J6" s="13"/>
      <c r="K6" s="14" t="s">
        <v>1</v>
      </c>
      <c r="L6" s="39">
        <f>SUMIF(Mã_hàng,K6,Số_lượng)</f>
        <v>534</v>
      </c>
      <c r="M6" s="25"/>
      <c r="N6" s="37"/>
      <c r="O6" s="24"/>
      <c r="Q6" s="24"/>
    </row>
    <row r="7" spans="1:19" ht="15" customHeight="1" x14ac:dyDescent="0.25">
      <c r="A7" s="12"/>
      <c r="B7" s="88">
        <v>45028</v>
      </c>
      <c r="C7" s="78">
        <v>2</v>
      </c>
      <c r="D7" s="78" t="s">
        <v>1</v>
      </c>
      <c r="E7" s="78">
        <v>52</v>
      </c>
      <c r="F7" s="72"/>
      <c r="G7" s="79"/>
      <c r="H7" s="98"/>
      <c r="I7" s="110"/>
      <c r="J7" s="13"/>
      <c r="K7" s="14" t="s">
        <v>0</v>
      </c>
      <c r="L7" s="39">
        <f>SUMIF(Mã_hàng,K7,Số_lượng)</f>
        <v>195</v>
      </c>
      <c r="M7" s="25"/>
      <c r="N7" s="37"/>
      <c r="O7" s="3"/>
      <c r="Q7" s="24"/>
    </row>
    <row r="8" spans="1:19" ht="15" customHeight="1" x14ac:dyDescent="0.25">
      <c r="A8" s="12"/>
      <c r="B8" s="88">
        <v>45028</v>
      </c>
      <c r="C8" s="78">
        <v>3</v>
      </c>
      <c r="D8" s="78" t="s">
        <v>1</v>
      </c>
      <c r="E8" s="78">
        <v>52</v>
      </c>
      <c r="F8" s="72"/>
      <c r="G8" s="79"/>
      <c r="H8" s="78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88">
        <v>45028</v>
      </c>
      <c r="C9" s="78">
        <v>4</v>
      </c>
      <c r="D9" s="78" t="s">
        <v>1</v>
      </c>
      <c r="E9" s="78">
        <v>52</v>
      </c>
      <c r="F9" s="72"/>
      <c r="G9" s="79"/>
      <c r="H9" s="53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7"/>
      <c r="B10" s="88">
        <v>45028</v>
      </c>
      <c r="C10" s="78">
        <v>5</v>
      </c>
      <c r="D10" s="78" t="s">
        <v>1</v>
      </c>
      <c r="E10" s="78">
        <v>52</v>
      </c>
      <c r="F10" s="72"/>
      <c r="G10" s="79"/>
      <c r="H10" s="53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8">
        <v>45028</v>
      </c>
      <c r="C11" s="78">
        <v>6</v>
      </c>
      <c r="D11" s="78" t="s">
        <v>1</v>
      </c>
      <c r="E11" s="78">
        <v>52</v>
      </c>
      <c r="F11" s="72"/>
      <c r="G11" s="79"/>
      <c r="H11" s="53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8">
        <v>45028</v>
      </c>
      <c r="C12" s="78">
        <v>7</v>
      </c>
      <c r="D12" s="78" t="s">
        <v>1</v>
      </c>
      <c r="E12" s="78">
        <v>52</v>
      </c>
      <c r="F12" s="72"/>
      <c r="G12" s="79"/>
      <c r="H12" s="53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8">
        <v>45028</v>
      </c>
      <c r="C13" s="78">
        <v>8</v>
      </c>
      <c r="D13" s="78" t="s">
        <v>1</v>
      </c>
      <c r="E13" s="78">
        <v>52</v>
      </c>
      <c r="F13" s="72"/>
      <c r="G13" s="79"/>
      <c r="H13" s="78"/>
      <c r="I13" s="80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8">
        <v>45028</v>
      </c>
      <c r="C14" s="78">
        <v>9</v>
      </c>
      <c r="D14" s="78" t="s">
        <v>1</v>
      </c>
      <c r="E14" s="78">
        <v>52</v>
      </c>
      <c r="F14" s="72"/>
      <c r="G14" s="79"/>
      <c r="H14" s="78"/>
      <c r="I14" s="41"/>
      <c r="J14" s="9"/>
      <c r="K14" s="12" t="s">
        <v>15</v>
      </c>
      <c r="L14" s="39">
        <f t="shared" si="0"/>
        <v>45</v>
      </c>
      <c r="M14" s="25"/>
      <c r="N14" s="37"/>
      <c r="O14" s="3"/>
      <c r="Q14" s="24"/>
    </row>
    <row r="15" spans="1:19" ht="15" customHeight="1" x14ac:dyDescent="0.25">
      <c r="A15" s="97"/>
      <c r="B15" s="88">
        <v>45028</v>
      </c>
      <c r="C15" s="78">
        <v>10</v>
      </c>
      <c r="D15" s="78" t="s">
        <v>1</v>
      </c>
      <c r="E15" s="78">
        <v>52</v>
      </c>
      <c r="F15" s="72"/>
      <c r="G15" s="79"/>
      <c r="H15" s="78"/>
      <c r="I15" s="110"/>
      <c r="J15" s="9"/>
      <c r="K15" s="12" t="s">
        <v>16</v>
      </c>
      <c r="L15" s="39">
        <f t="shared" si="0"/>
        <v>110</v>
      </c>
      <c r="M15" s="25"/>
      <c r="N15" s="37"/>
      <c r="O15" s="3"/>
      <c r="Q15" s="24"/>
    </row>
    <row r="16" spans="1:19" ht="15" customHeight="1" x14ac:dyDescent="0.25">
      <c r="A16" s="12" t="s">
        <v>61</v>
      </c>
      <c r="B16" s="88">
        <v>45027</v>
      </c>
      <c r="C16" s="78">
        <v>1</v>
      </c>
      <c r="D16" s="78" t="s">
        <v>0</v>
      </c>
      <c r="E16" s="78">
        <v>140</v>
      </c>
      <c r="F16" s="72"/>
      <c r="G16" s="79"/>
      <c r="H16" s="78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 t="s">
        <v>62</v>
      </c>
      <c r="B17" s="88">
        <v>45027</v>
      </c>
      <c r="C17" s="111">
        <v>1</v>
      </c>
      <c r="D17" s="12" t="s">
        <v>16</v>
      </c>
      <c r="E17" s="78">
        <v>110</v>
      </c>
      <c r="F17" s="72"/>
      <c r="G17" s="79"/>
      <c r="H17" s="78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8">
        <v>45027</v>
      </c>
      <c r="C18" s="112"/>
      <c r="D18" s="78" t="s">
        <v>0</v>
      </c>
      <c r="E18" s="78">
        <v>55</v>
      </c>
      <c r="F18" s="98"/>
      <c r="G18" s="79"/>
      <c r="H18" s="78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 t="s">
        <v>59</v>
      </c>
      <c r="B19" s="88">
        <v>45027</v>
      </c>
      <c r="C19" s="111">
        <v>11</v>
      </c>
      <c r="D19" s="78" t="s">
        <v>1</v>
      </c>
      <c r="E19" s="78">
        <v>14</v>
      </c>
      <c r="F19" s="98"/>
      <c r="G19" s="79"/>
      <c r="H19" s="78"/>
      <c r="I19" s="110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8">
        <v>45027</v>
      </c>
      <c r="C20" s="112"/>
      <c r="D20" s="12" t="s">
        <v>15</v>
      </c>
      <c r="E20" s="78">
        <v>45</v>
      </c>
      <c r="F20" s="98"/>
      <c r="G20" s="79"/>
      <c r="H20" s="78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7"/>
      <c r="B21" s="88"/>
      <c r="C21" s="78"/>
      <c r="D21" s="78"/>
      <c r="E21" s="78"/>
      <c r="F21" s="78"/>
      <c r="G21" s="79"/>
      <c r="H21" s="78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8"/>
      <c r="C22" s="78"/>
      <c r="D22" s="78"/>
      <c r="E22" s="78"/>
      <c r="F22" s="78"/>
      <c r="G22" s="79"/>
      <c r="H22" s="78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8"/>
      <c r="C23" s="78"/>
      <c r="D23" s="78"/>
      <c r="E23" s="78"/>
      <c r="F23" s="78"/>
      <c r="G23" s="79"/>
      <c r="H23" s="78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8"/>
      <c r="C24" s="78"/>
      <c r="D24" s="78"/>
      <c r="E24" s="78"/>
      <c r="F24" s="78"/>
      <c r="G24" s="79"/>
      <c r="H24" s="78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8"/>
      <c r="C25" s="78"/>
      <c r="D25" s="78"/>
      <c r="E25" s="78"/>
      <c r="F25" s="78"/>
      <c r="G25" s="79"/>
      <c r="H25" s="78"/>
      <c r="I25" s="42"/>
      <c r="J25" s="9"/>
      <c r="K25" s="12" t="s">
        <v>12</v>
      </c>
      <c r="L25" s="39">
        <f>SUM(L6:L24)</f>
        <v>884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8"/>
      <c r="C26" s="78"/>
      <c r="D26" s="78"/>
      <c r="E26" s="78"/>
      <c r="F26" s="78"/>
      <c r="G26" s="79"/>
      <c r="H26" s="78"/>
      <c r="I26" s="42"/>
      <c r="J26" s="9"/>
      <c r="K26" s="32"/>
      <c r="L26" s="33">
        <f>C41</f>
        <v>13</v>
      </c>
      <c r="M26" s="33" t="s">
        <v>39</v>
      </c>
      <c r="N26" s="34"/>
      <c r="Q26" s="24"/>
    </row>
    <row r="27" spans="1:23" ht="15" customHeight="1" x14ac:dyDescent="0.25">
      <c r="A27" s="12"/>
      <c r="B27" s="88"/>
      <c r="C27" s="78"/>
      <c r="D27" s="78"/>
      <c r="E27" s="78"/>
      <c r="F27" s="78"/>
      <c r="G27" s="79"/>
      <c r="H27" s="78"/>
      <c r="I27" s="42"/>
      <c r="J27" s="9"/>
      <c r="K27" s="35"/>
      <c r="L27" s="36"/>
      <c r="M27" s="107"/>
      <c r="N27" s="108"/>
      <c r="Q27" s="24"/>
    </row>
    <row r="28" spans="1:23" ht="15" customHeight="1" x14ac:dyDescent="0.25">
      <c r="A28" s="12"/>
      <c r="B28" s="12"/>
      <c r="C28" s="78"/>
      <c r="D28" s="12"/>
      <c r="E28" s="12"/>
      <c r="F28" s="78"/>
      <c r="G28" s="79"/>
      <c r="H28" s="78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12"/>
      <c r="B29" s="12"/>
      <c r="C29" s="12"/>
      <c r="D29" s="12"/>
      <c r="E29" s="99"/>
      <c r="F29" s="38"/>
      <c r="G29" s="79"/>
      <c r="H29" s="98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2"/>
      <c r="B30" s="92"/>
      <c r="C30" s="92"/>
      <c r="D30" s="92"/>
      <c r="E30" s="84"/>
      <c r="F30" s="44"/>
      <c r="G30" s="79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2"/>
      <c r="B31" s="92"/>
      <c r="C31" s="92"/>
      <c r="D31" s="92"/>
      <c r="E31" s="84"/>
      <c r="F31" s="38"/>
      <c r="G31" s="79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2"/>
      <c r="B32" s="92"/>
      <c r="C32" s="92"/>
      <c r="D32" s="92"/>
      <c r="E32" s="84"/>
      <c r="F32" s="38"/>
      <c r="G32" s="79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3"/>
      <c r="D33" s="92"/>
      <c r="E33" s="95"/>
      <c r="F33" s="38"/>
      <c r="G33" s="79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3"/>
      <c r="D34" s="12"/>
      <c r="E34" s="96"/>
      <c r="F34" s="59"/>
      <c r="G34" s="79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3"/>
      <c r="D35" s="12"/>
      <c r="E35" s="96"/>
      <c r="F35" s="38"/>
      <c r="G35" s="79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4"/>
      <c r="B36" s="71"/>
      <c r="C36" s="92"/>
      <c r="D36" s="92"/>
      <c r="E36" s="96"/>
      <c r="F36" s="38"/>
      <c r="G36" s="79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4"/>
      <c r="B37" s="71"/>
      <c r="C37" s="92"/>
      <c r="D37" s="70"/>
      <c r="E37" s="85"/>
      <c r="F37" s="38"/>
      <c r="G37" s="79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4"/>
      <c r="B38" s="71"/>
      <c r="C38" s="78"/>
      <c r="D38" s="70"/>
      <c r="E38" s="85"/>
      <c r="F38" s="38"/>
      <c r="G38" s="79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4"/>
      <c r="B39" s="71"/>
      <c r="C39" s="78"/>
      <c r="D39" s="70"/>
      <c r="E39" s="85"/>
      <c r="F39" s="38"/>
      <c r="G39" s="79"/>
      <c r="H39" s="89"/>
      <c r="I39" s="40"/>
      <c r="J39" s="9"/>
      <c r="K39" s="62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4"/>
      <c r="B40" s="64"/>
      <c r="C40" s="78"/>
      <c r="D40" s="12"/>
      <c r="E40" s="85"/>
      <c r="F40" s="38"/>
      <c r="G40" s="79"/>
      <c r="H40" s="89"/>
      <c r="I40" s="9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6">
        <f>COUNT(C6:C40)</f>
        <v>13</v>
      </c>
      <c r="D41" s="75" t="s">
        <v>44</v>
      </c>
      <c r="E41" s="84"/>
      <c r="F41" s="101"/>
      <c r="G41" s="102"/>
      <c r="H41" s="87"/>
      <c r="I41" s="9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6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7:C18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2023-04-12T02:50:16Z</cp:lastPrinted>
  <dcterms:created xsi:type="dcterms:W3CDTF">2018-10-22T11:48:52Z</dcterms:created>
  <dcterms:modified xsi:type="dcterms:W3CDTF">2023-04-12T03:10:29Z</dcterms:modified>
</cp:coreProperties>
</file>