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1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<sst xmlns="http://schemas.openxmlformats.org/spreadsheetml/2006/main" count="93" uniqueCount="62">
  <si>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</si>
  <si>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</si>
  <si>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</si>
  <si>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</si>
  <si>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</si>
  <si>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</si>
  <si>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</si>
  <si>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</si>
  <si>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</si>
  <si>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</si>
  <si>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</si>
  <si>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</si>
  <si>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</si>
  <si>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</si>
  <si>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</si>
  <si>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</si>
  <si>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</si>
  <si>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</si>
  <si>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</si>
  <si>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</si>
  <si>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</si>
  <si>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</si>
  <si>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</si>
  <si>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</si>
  <si>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</si>
  <si>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</si>
  <si>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</si>
  <si>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</si>
  <si>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</si>
  <si>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</si>
  <si>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</si>
  <si>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</si>
  <si>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</si>
  <si>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</si>
  <si>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</si>
  <si>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</si>
  <si>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</si>
  <si>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</si>
  <si>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</si>
  <si>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</si>
  <si>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</si>
  <si>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</si>
  <si>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</si>
  <si>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</si>
  <si>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</si>
  <si>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</si>
  <si>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</si>
  <si>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</si>
  <si>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</si>
  <si>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</si>
  <si>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</si>
  <si>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</si>
  <si>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</si>
  <si>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</si>
  <si>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</si>
  <si>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</si>
  <si>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</si>
  <si>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</si>
  <si>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11/4/2023</t>
  </si>
  <si>
    <t>10,11/4</t>
  </si>
  <si>
    <t>chân giò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</si>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</sst>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topLeftCell="A16" zoomScale="70" zoomScaleNormal="70" workbookViewId="0">
      <selection activeCell="H16" sqref="H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8" t="s">
        <v>31</v>
      </c>
      <c r="B2" s="108"/>
      <c r="C2" s="108"/>
      <c r="D2" s="108"/>
      <c r="E2" s="108"/>
      <c r="F2" s="51"/>
      <c r="G2" s="51"/>
      <c r="H2" s="77"/>
      <c r="I2" s="52"/>
      <c r="J2" s="8"/>
      <c r="K2" s="106" t="s">
        <v>40</v>
      </c>
      <c r="L2" s="106"/>
      <c r="M2" s="106"/>
      <c r="N2" s="9"/>
    </row>
    <row r="3" spans="1:19" ht="15.75" x14ac:dyDescent="0.25">
      <c r="A3" s="109" t="s">
        <v>14</v>
      </c>
      <c r="B3" s="109"/>
      <c r="C3" s="109"/>
      <c r="D3" s="109"/>
      <c r="E3" s="109"/>
      <c r="F3" s="52"/>
      <c r="G3" s="52"/>
      <c r="H3" s="78"/>
      <c r="I3" s="52"/>
      <c r="J3" s="8"/>
      <c r="K3" s="107" t="s">
        <v>58</v>
      </c>
      <c r="L3" s="107"/>
      <c r="M3" s="107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100" t="s">
        <v>59</v>
      </c>
      <c r="C6" s="80">
        <v>1</v>
      </c>
      <c r="D6" s="80" t="s">
        <v>1</v>
      </c>
      <c r="E6" s="61">
        <v>52</v>
      </c>
      <c r="F6" s="73"/>
      <c r="G6" s="81"/>
      <c r="H6" s="80"/>
      <c r="I6" s="112" t="s">
        <v>61</v>
      </c>
      <c r="J6" s="13"/>
      <c r="K6" s="14" t="s">
        <v>1</v>
      </c>
      <c r="L6" s="39">
        <f>SUMIF(Mã_hàng,K6,Số_lượng)</f>
        <v>530</v>
      </c>
      <c r="M6" s="25"/>
      <c r="N6" s="37"/>
      <c r="O6" s="24"/>
      <c r="Q6" s="24"/>
    </row>
    <row r="7" spans="1:19" ht="15" customHeight="1" x14ac:dyDescent="0.25">
      <c r="A7" s="94"/>
      <c r="B7" s="100" t="s">
        <v>59</v>
      </c>
      <c r="C7" s="80">
        <v>2</v>
      </c>
      <c r="D7" s="80" t="s">
        <v>1</v>
      </c>
      <c r="E7" s="61">
        <v>52</v>
      </c>
      <c r="F7" s="73"/>
      <c r="G7" s="81"/>
      <c r="H7" s="45"/>
      <c r="I7" s="113"/>
      <c r="J7" s="13"/>
      <c r="K7" s="14" t="s">
        <v>0</v>
      </c>
      <c r="L7" s="39">
        <f>SUMIF(Mã_hàng,K7,Số_lượng)</f>
        <v>520</v>
      </c>
      <c r="M7" s="25"/>
      <c r="N7" s="37"/>
      <c r="O7" s="3"/>
      <c r="Q7" s="24"/>
    </row>
    <row r="8" spans="1:19" ht="15" customHeight="1" x14ac:dyDescent="0.25">
      <c r="A8" s="94"/>
      <c r="B8" s="100" t="s">
        <v>59</v>
      </c>
      <c r="C8" s="80">
        <v>3</v>
      </c>
      <c r="D8" s="80" t="s">
        <v>1</v>
      </c>
      <c r="E8" s="61">
        <v>52</v>
      </c>
      <c r="F8" s="73"/>
      <c r="G8" s="81"/>
      <c r="H8" s="80"/>
      <c r="I8" s="113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/>
      <c r="B9" s="100" t="s">
        <v>59</v>
      </c>
      <c r="C9" s="80">
        <v>4</v>
      </c>
      <c r="D9" s="80" t="s">
        <v>1</v>
      </c>
      <c r="E9" s="61">
        <v>52</v>
      </c>
      <c r="F9" s="73"/>
      <c r="G9" s="81"/>
      <c r="H9" s="54"/>
      <c r="I9" s="11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100" t="s">
        <v>59</v>
      </c>
      <c r="C10" s="80">
        <v>5</v>
      </c>
      <c r="D10" s="80" t="s">
        <v>1</v>
      </c>
      <c r="E10" s="61">
        <v>52</v>
      </c>
      <c r="F10" s="73"/>
      <c r="G10" s="81"/>
      <c r="H10" s="54"/>
      <c r="I10" s="11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/>
      <c r="B11" s="100" t="s">
        <v>59</v>
      </c>
      <c r="C11" s="80">
        <v>6</v>
      </c>
      <c r="D11" s="80" t="s">
        <v>1</v>
      </c>
      <c r="E11" s="61">
        <v>52</v>
      </c>
      <c r="F11" s="73"/>
      <c r="G11" s="81"/>
      <c r="H11" s="54"/>
      <c r="I11" s="113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94"/>
      <c r="B12" s="100" t="s">
        <v>59</v>
      </c>
      <c r="C12" s="80">
        <v>7</v>
      </c>
      <c r="D12" s="80" t="s">
        <v>1</v>
      </c>
      <c r="E12" s="61">
        <v>52</v>
      </c>
      <c r="F12" s="73"/>
      <c r="G12" s="81"/>
      <c r="H12" s="54"/>
      <c r="I12" s="113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/>
      <c r="B13" s="101">
        <v>45026</v>
      </c>
      <c r="C13" s="80">
        <v>8</v>
      </c>
      <c r="D13" s="80" t="s">
        <v>1</v>
      </c>
      <c r="E13" s="61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101">
        <v>45026</v>
      </c>
      <c r="C14" s="80">
        <v>9</v>
      </c>
      <c r="D14" s="80" t="s">
        <v>1</v>
      </c>
      <c r="E14" s="61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4"/>
      <c r="B15" s="101">
        <v>45026</v>
      </c>
      <c r="C15" s="80">
        <v>10</v>
      </c>
      <c r="D15" s="80" t="s">
        <v>1</v>
      </c>
      <c r="E15" s="61">
        <v>52</v>
      </c>
      <c r="F15" s="73"/>
      <c r="G15" s="81"/>
      <c r="H15" s="80"/>
      <c r="I15" s="113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94" t="s">
        <v>60</v>
      </c>
      <c r="B16" s="100" t="s">
        <v>59</v>
      </c>
      <c r="C16" s="114">
        <v>1</v>
      </c>
      <c r="D16" s="14" t="s">
        <v>0</v>
      </c>
      <c r="E16" s="61">
        <v>96</v>
      </c>
      <c r="F16" s="73"/>
      <c r="G16" s="81"/>
      <c r="H16" s="80"/>
      <c r="I16" s="113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94"/>
      <c r="B17" s="100"/>
      <c r="C17" s="116"/>
      <c r="D17" s="80" t="s">
        <v>1</v>
      </c>
      <c r="E17" s="61">
        <v>10</v>
      </c>
      <c r="F17" s="73"/>
      <c r="G17" s="81"/>
      <c r="H17" s="80"/>
      <c r="I17" s="113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94"/>
      <c r="B18" s="101">
        <v>45027</v>
      </c>
      <c r="C18" s="80">
        <v>2</v>
      </c>
      <c r="D18" s="14" t="s">
        <v>0</v>
      </c>
      <c r="E18" s="61">
        <v>140</v>
      </c>
      <c r="F18" s="73"/>
      <c r="G18" s="81"/>
      <c r="H18" s="80"/>
      <c r="I18" s="113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94"/>
      <c r="B19" s="101">
        <v>45027</v>
      </c>
      <c r="C19" s="99">
        <v>3</v>
      </c>
      <c r="D19" s="14" t="s">
        <v>0</v>
      </c>
      <c r="E19" s="61">
        <v>140</v>
      </c>
      <c r="F19" s="75"/>
      <c r="G19" s="81"/>
      <c r="H19" s="80"/>
      <c r="I19" s="113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94"/>
      <c r="B20" s="101">
        <v>45027</v>
      </c>
      <c r="C20" s="80">
        <v>4</v>
      </c>
      <c r="D20" s="14" t="s">
        <v>0</v>
      </c>
      <c r="E20" s="61">
        <v>144</v>
      </c>
      <c r="F20" s="75"/>
      <c r="G20" s="81"/>
      <c r="H20" s="80"/>
      <c r="I20" s="113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B21" s="100"/>
      <c r="C21" s="80"/>
      <c r="D21" s="12"/>
      <c r="E21" s="61"/>
      <c r="F21" s="75"/>
      <c r="G21" s="81"/>
      <c r="H21" s="80"/>
      <c r="I21" s="113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94"/>
      <c r="B22" s="101"/>
      <c r="C22" s="114"/>
      <c r="D22" s="94"/>
      <c r="E22" s="102"/>
      <c r="F22" s="80"/>
      <c r="G22" s="81"/>
      <c r="H22" s="80"/>
      <c r="I22" s="113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94"/>
      <c r="B23" s="101"/>
      <c r="C23" s="115"/>
      <c r="D23" s="94"/>
      <c r="E23" s="102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94"/>
      <c r="B24" s="101"/>
      <c r="C24" s="116"/>
      <c r="D24" s="94"/>
      <c r="E24" s="102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94"/>
      <c r="B25" s="100"/>
      <c r="C25" s="80"/>
      <c r="D25" s="94"/>
      <c r="E25" s="61"/>
      <c r="F25" s="80"/>
      <c r="G25" s="81"/>
      <c r="H25" s="80"/>
      <c r="I25" s="42"/>
      <c r="J25" s="9"/>
      <c r="K25" s="12" t="s">
        <v>12</v>
      </c>
      <c r="L25" s="39">
        <f>SUM(L6:L24)</f>
        <v>1050</v>
      </c>
      <c r="M25" s="16">
        <f>SUM(M6:M24)</f>
        <v>0</v>
      </c>
      <c r="N25" s="16"/>
      <c r="Q25" s="24"/>
    </row>
    <row r="26" spans="1:23" ht="15" customHeight="1" x14ac:dyDescent="0.25">
      <c r="A26" s="94"/>
      <c r="B26" s="100"/>
      <c r="C26" s="80"/>
      <c r="D26" s="12"/>
      <c r="E26" s="94"/>
      <c r="F26" s="80"/>
      <c r="G26" s="81"/>
      <c r="H26" s="80"/>
      <c r="I26" s="42"/>
      <c r="J26" s="9"/>
      <c r="K26" s="32"/>
      <c r="L26" s="33">
        <f>C42</f>
        <v>14</v>
      </c>
      <c r="M26" s="33" t="s">
        <v>39</v>
      </c>
      <c r="N26" s="34"/>
      <c r="Q26" s="24"/>
    </row>
    <row r="27" spans="1:23" ht="15" customHeight="1" x14ac:dyDescent="0.25">
      <c r="A27" s="94"/>
      <c r="B27" s="90"/>
      <c r="C27" s="80"/>
      <c r="D27" s="11"/>
      <c r="E27" s="11"/>
      <c r="F27" s="80"/>
      <c r="G27" s="81"/>
      <c r="H27" s="79"/>
      <c r="I27" s="42"/>
      <c r="J27" s="9"/>
      <c r="K27" s="35"/>
      <c r="L27" s="36"/>
      <c r="M27" s="110"/>
      <c r="N27" s="111"/>
      <c r="Q27" s="24"/>
    </row>
    <row r="28" spans="1:23" ht="15" customHeight="1" x14ac:dyDescent="0.25">
      <c r="A28" s="94"/>
      <c r="B28" s="90"/>
      <c r="C28" s="80"/>
      <c r="D28" s="94"/>
      <c r="E28" s="94"/>
      <c r="F28" s="80"/>
      <c r="G28" s="81"/>
      <c r="H28" s="79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4"/>
      <c r="B29" s="94"/>
      <c r="C29" s="80"/>
      <c r="D29" s="94"/>
      <c r="E29" s="94"/>
      <c r="F29" s="80"/>
      <c r="G29" s="81"/>
      <c r="H29" s="79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4"/>
      <c r="B30" s="94"/>
      <c r="C30" s="94"/>
      <c r="D30" s="12"/>
      <c r="E30" s="86"/>
      <c r="F30" s="38"/>
      <c r="G30" s="81"/>
      <c r="H30" s="75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3" ht="15" customHeight="1" x14ac:dyDescent="0.3">
      <c r="A31" s="94"/>
      <c r="B31" s="94"/>
      <c r="C31" s="94"/>
      <c r="D31" s="94"/>
      <c r="E31" s="86"/>
      <c r="F31" s="44"/>
      <c r="G31" s="81"/>
      <c r="H31" s="54"/>
      <c r="I31" s="40"/>
      <c r="J31" s="9"/>
      <c r="K31" s="58"/>
      <c r="L31" s="17"/>
      <c r="M31" s="59"/>
      <c r="N31" s="17"/>
      <c r="P31" s="5"/>
    </row>
    <row r="32" spans="1:23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94"/>
      <c r="B33" s="94"/>
      <c r="C33" s="94"/>
      <c r="D33" s="94"/>
      <c r="E33" s="86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94"/>
      <c r="E34" s="97"/>
      <c r="F34" s="38"/>
      <c r="G34" s="81"/>
      <c r="H34" s="54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60"/>
      <c r="G35" s="81"/>
      <c r="H35" s="61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11"/>
      <c r="B36" s="66"/>
      <c r="C36" s="95"/>
      <c r="D36" s="12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94"/>
      <c r="E37" s="98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94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103" t="s">
        <v>42</v>
      </c>
      <c r="M39" s="103"/>
      <c r="N39" s="17"/>
      <c r="P39" s="5"/>
      <c r="Q39" s="5"/>
      <c r="R39" s="5"/>
      <c r="S39" s="6"/>
    </row>
    <row r="40" spans="1:19" ht="15" customHeight="1" x14ac:dyDescent="0.3">
      <c r="A40" s="75"/>
      <c r="B40" s="72"/>
      <c r="C40" s="80"/>
      <c r="D40" s="71"/>
      <c r="E40" s="87"/>
      <c r="F40" s="38"/>
      <c r="G40" s="81"/>
      <c r="H40" s="54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5"/>
      <c r="B41" s="65"/>
      <c r="C41" s="80"/>
      <c r="D41" s="12"/>
      <c r="E41" s="87"/>
      <c r="F41" s="38"/>
      <c r="G41" s="81"/>
      <c r="H41" s="91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14</v>
      </c>
      <c r="D42" s="76" t="s">
        <v>44</v>
      </c>
      <c r="E42" s="86"/>
      <c r="F42" s="104"/>
      <c r="G42" s="105"/>
      <c r="H42" s="89"/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22:C24"/>
    <mergeCell ref="C16:C1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2023-04-11T09:13:33Z</cp:lastPrinted>
  <dcterms:created xsi:type="dcterms:W3CDTF">2018-10-22T11:48:52Z</dcterms:created>
  <dcterms:modified xsi:type="dcterms:W3CDTF">2023-04-11T12:17:04Z</dcterms:modified>
</cp:coreProperties>
</file>