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8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<sst xmlns="http://schemas.openxmlformats.org/spreadsheetml/2006/main" count="82" uniqueCount="61">
  <si>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</si>
  <si>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</si>
  <si>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</si>
  <si>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</si>
  <si>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</si>
  <si>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</si>
  <si>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</si>
  <si>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</si>
  <si>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</si>
  <si>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</si>
  <si>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</si>
  <si>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</si>
  <si>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</si>
  <si>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</si>
  <si>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</si>
  <si>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</si>
  <si>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</si>
  <si>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</si>
  <si>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</si>
  <si>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</si>
  <si>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</si>
  <si>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</si>
  <si>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</si>
  <si>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</si>
  <si>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</si>
  <si>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</si>
  <si>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</si>
  <si>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</si>
  <si>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</si>
  <si>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</si>
  <si>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</si>
  <si>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</si>
  <si>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</si>
  <si>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</si>
  <si>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</si>
  <si>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</si>
  <si>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</si>
  <si>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</si>
  <si>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</si>
  <si>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</si>
  <si>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</si>
  <si>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</si>
  <si>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</si>
  <si>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</si>
  <si>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</si>
  <si>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</si>
  <si>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</si>
  <si>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</si>
  <si>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</si>
  <si>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</si>
  <si>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</si>
  <si>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</si>
  <si>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</si>
  <si>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</si>
  <si>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</si>
  <si>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</si>
  <si>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</si>
  <si>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</si>
  <si>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 xml:space="preserve">Chuyến </t>
  </si>
  <si>
    <t>NGÀY 8/4/2023</t>
  </si>
  <si>
    <t xml:space="preserve">LƯỠI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</si>
</sst>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16" fontId="16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16" fontId="6" fillId="2" borderId="14" xfId="0" applyNumberFormat="1" applyFont="1" applyFill="1" applyBorder="1" applyAlignment="1">
      <alignment vertical="center"/>
    </xf>
    <xf numFmtId="0" fontId="5" fillId="2" borderId="14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topLeftCell="A4" zoomScale="70" zoomScaleNormal="70" workbookViewId="0">
      <selection activeCell="L14" sqref="L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12" t="s">
        <v>31</v>
      </c>
      <c r="B2" s="112"/>
      <c r="C2" s="112"/>
      <c r="D2" s="112"/>
      <c r="E2" s="112"/>
      <c r="F2" s="51"/>
      <c r="G2" s="51"/>
      <c r="H2" s="77"/>
      <c r="I2" s="52"/>
      <c r="J2" s="8"/>
      <c r="K2" s="110" t="s">
        <v>40</v>
      </c>
      <c r="L2" s="110"/>
      <c r="M2" s="110"/>
      <c r="N2" s="9"/>
    </row>
    <row r="3" spans="1:19" ht="15.75" x14ac:dyDescent="0.25">
      <c r="A3" s="113" t="s">
        <v>14</v>
      </c>
      <c r="B3" s="113"/>
      <c r="C3" s="113"/>
      <c r="D3" s="113"/>
      <c r="E3" s="113"/>
      <c r="F3" s="52"/>
      <c r="G3" s="52"/>
      <c r="H3" s="78"/>
      <c r="I3" s="52"/>
      <c r="J3" s="8"/>
      <c r="K3" s="111" t="s">
        <v>59</v>
      </c>
      <c r="L3" s="111"/>
      <c r="M3" s="111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45023</v>
      </c>
      <c r="C6" s="80">
        <v>1</v>
      </c>
      <c r="D6" s="80" t="s">
        <v>1</v>
      </c>
      <c r="E6" s="80">
        <v>52</v>
      </c>
      <c r="F6" s="73"/>
      <c r="G6" s="81"/>
      <c r="H6" s="80"/>
      <c r="I6" s="116" t="s">
        <v>58</v>
      </c>
      <c r="J6" s="13"/>
      <c r="K6" s="14" t="s">
        <v>1</v>
      </c>
      <c r="L6" s="39">
        <f>SUMIF(Mã_hàng,K6,Số_lượng)</f>
        <v>396</v>
      </c>
      <c r="M6" s="25"/>
      <c r="N6" s="37"/>
      <c r="O6" s="24"/>
      <c r="Q6" s="24"/>
    </row>
    <row r="7" spans="1:19" ht="15" customHeight="1" x14ac:dyDescent="0.25">
      <c r="A7" s="94"/>
      <c r="B7" s="90">
        <v>45023</v>
      </c>
      <c r="C7" s="80">
        <v>2</v>
      </c>
      <c r="D7" s="80" t="s">
        <v>1</v>
      </c>
      <c r="E7" s="80">
        <v>52</v>
      </c>
      <c r="F7" s="73"/>
      <c r="G7" s="81"/>
      <c r="H7" s="45"/>
      <c r="I7" s="117"/>
      <c r="J7" s="13"/>
      <c r="K7" s="14" t="s">
        <v>0</v>
      </c>
      <c r="L7" s="39">
        <f>SUMIF(Mã_hàng,K7,Số_lượng)</f>
        <v>0</v>
      </c>
      <c r="M7" s="25"/>
      <c r="N7" s="37"/>
      <c r="O7" s="3"/>
      <c r="Q7" s="24"/>
    </row>
    <row r="8" spans="1:19" ht="15" customHeight="1" x14ac:dyDescent="0.25">
      <c r="A8" s="94"/>
      <c r="B8" s="90">
        <v>45023</v>
      </c>
      <c r="C8" s="80">
        <v>3</v>
      </c>
      <c r="D8" s="80" t="s">
        <v>1</v>
      </c>
      <c r="E8" s="80">
        <v>52</v>
      </c>
      <c r="F8" s="73"/>
      <c r="G8" s="81"/>
      <c r="H8" s="80"/>
      <c r="I8" s="117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>
        <v>45023</v>
      </c>
      <c r="C9" s="100">
        <v>4</v>
      </c>
      <c r="D9" s="100" t="s">
        <v>1</v>
      </c>
      <c r="E9" s="100">
        <v>52</v>
      </c>
      <c r="F9" s="73"/>
      <c r="G9" s="81"/>
      <c r="H9" s="54"/>
      <c r="I9" s="117"/>
      <c r="J9" s="9"/>
      <c r="K9" s="12" t="s">
        <v>2</v>
      </c>
      <c r="L9" s="39">
        <f t="shared" si="0"/>
        <v>0</v>
      </c>
      <c r="M9" s="25"/>
      <c r="N9" s="37"/>
      <c r="O9" s="3"/>
      <c r="Q9" s="24"/>
    </row>
    <row r="10" spans="1:19" ht="15" customHeight="1" x14ac:dyDescent="0.25">
      <c r="A10" s="94"/>
      <c r="B10" s="90">
        <v>45023</v>
      </c>
      <c r="C10" s="100">
        <v>5</v>
      </c>
      <c r="D10" s="100" t="s">
        <v>1</v>
      </c>
      <c r="E10" s="100">
        <v>52</v>
      </c>
      <c r="F10" s="73"/>
      <c r="G10" s="81"/>
      <c r="H10" s="54"/>
      <c r="I10" s="117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>
        <v>45023</v>
      </c>
      <c r="C11" s="100">
        <v>6</v>
      </c>
      <c r="D11" s="100" t="s">
        <v>1</v>
      </c>
      <c r="E11" s="100">
        <v>52</v>
      </c>
      <c r="F11" s="73"/>
      <c r="G11" s="81"/>
      <c r="H11" s="54"/>
      <c r="I11" s="117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>
        <v>45023</v>
      </c>
      <c r="C12" s="100">
        <v>7</v>
      </c>
      <c r="D12" s="100" t="s">
        <v>1</v>
      </c>
      <c r="E12" s="100">
        <v>52</v>
      </c>
      <c r="F12" s="73"/>
      <c r="G12" s="81"/>
      <c r="H12" s="54"/>
      <c r="I12" s="117"/>
      <c r="J12" s="9"/>
      <c r="K12" s="15" t="s">
        <v>10</v>
      </c>
      <c r="L12" s="39">
        <f t="shared" si="0"/>
        <v>0</v>
      </c>
      <c r="M12" s="25"/>
      <c r="N12" s="37"/>
      <c r="O12" s="3"/>
      <c r="Q12" s="24"/>
    </row>
    <row r="13" spans="1:19" ht="15" customHeight="1" x14ac:dyDescent="0.25">
      <c r="A13" s="94" t="s">
        <v>60</v>
      </c>
      <c r="B13" s="90">
        <v>45023</v>
      </c>
      <c r="C13" s="106">
        <v>1</v>
      </c>
      <c r="D13" s="12" t="s">
        <v>16</v>
      </c>
      <c r="E13" s="100">
        <v>200</v>
      </c>
      <c r="F13" s="73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/>
      <c r="B14" s="90">
        <v>45023</v>
      </c>
      <c r="C14" s="100">
        <v>2</v>
      </c>
      <c r="D14" s="12" t="s">
        <v>16</v>
      </c>
      <c r="E14" s="100">
        <v>148</v>
      </c>
      <c r="F14" s="73"/>
      <c r="G14" s="81"/>
      <c r="H14" s="80"/>
      <c r="I14" s="41"/>
      <c r="J14" s="9"/>
      <c r="K14" s="12" t="s">
        <v>15</v>
      </c>
      <c r="L14" s="39">
        <f t="shared" si="0"/>
        <v>69</v>
      </c>
      <c r="M14" s="25"/>
      <c r="N14" s="37"/>
      <c r="O14" s="3"/>
      <c r="Q14" s="24"/>
    </row>
    <row r="15" spans="1:19" ht="15" customHeight="1" x14ac:dyDescent="0.25">
      <c r="A15" s="94"/>
      <c r="B15" s="90">
        <v>45023</v>
      </c>
      <c r="C15" s="118">
        <v>1</v>
      </c>
      <c r="D15" s="12" t="s">
        <v>15</v>
      </c>
      <c r="E15" s="100">
        <v>69</v>
      </c>
      <c r="F15" s="73"/>
      <c r="G15" s="81"/>
      <c r="H15" s="80"/>
      <c r="I15" s="117"/>
      <c r="J15" s="9"/>
      <c r="K15" s="12" t="s">
        <v>16</v>
      </c>
      <c r="L15" s="39">
        <f t="shared" si="0"/>
        <v>348</v>
      </c>
      <c r="M15" s="25"/>
      <c r="N15" s="37"/>
      <c r="O15" s="3"/>
      <c r="Q15" s="24"/>
    </row>
    <row r="16" spans="1:19" ht="15" customHeight="1" x14ac:dyDescent="0.25">
      <c r="A16" s="94"/>
      <c r="B16" s="90">
        <v>45023</v>
      </c>
      <c r="C16" s="119"/>
      <c r="D16" s="100" t="s">
        <v>1</v>
      </c>
      <c r="E16" s="100">
        <v>24</v>
      </c>
      <c r="F16" s="73"/>
      <c r="G16" s="81"/>
      <c r="H16" s="80"/>
      <c r="I16" s="117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B17" s="90">
        <v>45023</v>
      </c>
      <c r="C17" s="118">
        <v>1</v>
      </c>
      <c r="D17" s="94" t="s">
        <v>25</v>
      </c>
      <c r="E17" s="80">
        <v>78</v>
      </c>
      <c r="F17" s="73"/>
      <c r="G17" s="81"/>
      <c r="H17" s="80"/>
      <c r="I17" s="117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>
        <v>45023</v>
      </c>
      <c r="C18" s="119"/>
      <c r="D18" s="80" t="s">
        <v>1</v>
      </c>
      <c r="E18" s="80">
        <v>8</v>
      </c>
      <c r="F18" s="75"/>
      <c r="G18" s="81"/>
      <c r="H18" s="80"/>
      <c r="I18" s="117"/>
      <c r="J18" s="9"/>
      <c r="K18" s="18" t="s">
        <v>25</v>
      </c>
      <c r="L18" s="39">
        <f t="shared" si="0"/>
        <v>78</v>
      </c>
      <c r="M18" s="25"/>
      <c r="N18" s="37"/>
      <c r="O18" s="5"/>
      <c r="Q18" s="24"/>
    </row>
    <row r="19" spans="1:21" ht="15" customHeight="1" x14ac:dyDescent="0.25">
      <c r="B19" s="90"/>
      <c r="C19" s="104"/>
      <c r="D19" s="94"/>
      <c r="E19" s="80"/>
      <c r="F19" s="75"/>
      <c r="G19" s="81"/>
      <c r="H19" s="80"/>
      <c r="I19" s="117"/>
      <c r="J19" s="9"/>
      <c r="K19" s="18" t="s">
        <v>26</v>
      </c>
      <c r="L19" s="39">
        <f t="shared" si="0"/>
        <v>0</v>
      </c>
      <c r="M19" s="25"/>
      <c r="N19" s="37"/>
      <c r="Q19" s="24"/>
      <c r="S19" s="2"/>
    </row>
    <row r="20" spans="1:21" ht="15" customHeight="1" x14ac:dyDescent="0.25">
      <c r="A20" s="94"/>
      <c r="B20" s="90"/>
      <c r="C20" s="118"/>
      <c r="D20" s="94"/>
      <c r="E20" s="80"/>
      <c r="F20" s="75"/>
      <c r="G20" s="81"/>
      <c r="H20" s="80"/>
      <c r="I20" s="117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90"/>
      <c r="C21" s="119"/>
      <c r="D21" s="94"/>
      <c r="E21" s="80"/>
      <c r="F21" s="80"/>
      <c r="G21" s="81"/>
      <c r="H21" s="80"/>
      <c r="I21" s="117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102"/>
      <c r="B22" s="103"/>
      <c r="C22" s="102"/>
      <c r="D22" s="48"/>
      <c r="E22" s="31"/>
      <c r="F22" s="80"/>
      <c r="G22" s="81"/>
      <c r="H22" s="80"/>
      <c r="I22" s="117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/>
      <c r="C23" s="100"/>
      <c r="D23" s="12"/>
      <c r="E23" s="80"/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/>
      <c r="C24" s="118"/>
      <c r="D24" s="12"/>
      <c r="E24" s="80"/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105"/>
      <c r="C25" s="119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891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11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14"/>
      <c r="N27" s="115"/>
      <c r="Q27" s="24"/>
    </row>
    <row r="28" spans="1:21" ht="15" customHeight="1" x14ac:dyDescent="0.25">
      <c r="A28" s="94"/>
      <c r="B28" s="94"/>
      <c r="C28" s="99"/>
      <c r="D28" s="94"/>
      <c r="E28" s="94"/>
      <c r="F28" s="38"/>
      <c r="G28" s="81"/>
      <c r="H28" s="79"/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4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4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7" t="s">
        <v>42</v>
      </c>
      <c r="M39" s="107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11</v>
      </c>
      <c r="D41" s="76" t="s">
        <v>44</v>
      </c>
      <c r="E41" s="86"/>
      <c r="F41" s="108"/>
      <c r="G41" s="109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13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17:C18"/>
    <mergeCell ref="C20:C21"/>
    <mergeCell ref="C24:C25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2023-04-07T10:12:29Z</cp:lastPrinted>
  <dcterms:created xsi:type="dcterms:W3CDTF">2018-10-22T11:48:52Z</dcterms:created>
  <dcterms:modified xsi:type="dcterms:W3CDTF">2023-04-07T10:13:09Z</dcterms:modified>
</cp:coreProperties>
</file>