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<sst xmlns="http://schemas.openxmlformats.org/spreadsheetml/2006/main" count="81" uniqueCount="61">
  <si>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</si>
  <si>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</si>
  <si>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</si>
  <si>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</si>
  <si>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</si>
  <si>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</si>
  <si>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</si>
  <si>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</si>
  <si>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</si>
  <si>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</si>
  <si>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</si>
  <si>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</si>
  <si>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</si>
  <si>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</si>
  <si>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</si>
  <si>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</si>
  <si>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</si>
  <si>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</si>
  <si>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</si>
  <si>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</si>
  <si>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</si>
  <si>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</si>
  <si>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</si>
  <si>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</si>
  <si>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</si>
  <si>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</si>
  <si>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</si>
  <si>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</si>
  <si>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</si>
  <si>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</si>
  <si>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</si>
  <si>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</si>
  <si>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</si>
  <si>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</si>
  <si>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</si>
  <si>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</si>
  <si>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</si>
  <si>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</si>
  <si>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</si>
  <si>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</si>
  <si>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</si>
  <si>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</si>
  <si>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</si>
  <si>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</si>
  <si>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</si>
  <si>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</si>
  <si>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</si>
  <si>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</si>
  <si>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</si>
  <si>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</si>
  <si>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</si>
  <si>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</si>
  <si>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</si>
  <si>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</si>
  <si>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</si>
  <si>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</si>
  <si>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</si>
  <si>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</si>
  <si>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5/4/2023</t>
  </si>
  <si>
    <t xml:space="preserve">MỌC 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</si>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</sst>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19" zoomScale="70" zoomScaleNormal="70" workbookViewId="0">
      <selection activeCell="F33" sqref="F3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58</v>
      </c>
      <c r="L3" s="103"/>
      <c r="M3" s="103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45021</v>
      </c>
      <c r="C6" s="80">
        <v>1</v>
      </c>
      <c r="D6" s="80" t="s">
        <v>1</v>
      </c>
      <c r="E6" s="80">
        <v>52</v>
      </c>
      <c r="F6" s="73"/>
      <c r="G6" s="81"/>
      <c r="H6" s="80"/>
      <c r="I6" s="108" t="s">
        <v>60</v>
      </c>
      <c r="J6" s="13"/>
      <c r="K6" s="14" t="s">
        <v>1</v>
      </c>
      <c r="L6" s="39">
        <f>SUMIF(Mã_hàng,K6,Số_lượng)</f>
        <v>468</v>
      </c>
      <c r="M6" s="25"/>
      <c r="N6" s="37"/>
      <c r="O6" s="24"/>
      <c r="Q6" s="24"/>
    </row>
    <row r="7" spans="1:19" ht="15" customHeight="1" x14ac:dyDescent="0.25">
      <c r="A7" s="94"/>
      <c r="B7" s="90">
        <v>45021</v>
      </c>
      <c r="C7" s="80">
        <v>2</v>
      </c>
      <c r="D7" s="80" t="s">
        <v>1</v>
      </c>
      <c r="E7" s="80">
        <v>52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94"/>
      <c r="B8" s="90">
        <v>45021</v>
      </c>
      <c r="C8" s="80">
        <v>3</v>
      </c>
      <c r="D8" s="80" t="s">
        <v>1</v>
      </c>
      <c r="E8" s="80">
        <v>52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45021</v>
      </c>
      <c r="C9" s="80">
        <v>4</v>
      </c>
      <c r="D9" s="80" t="s">
        <v>1</v>
      </c>
      <c r="E9" s="80">
        <v>52</v>
      </c>
      <c r="F9" s="73"/>
      <c r="G9" s="81"/>
      <c r="H9" s="54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45021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>
        <v>45021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45021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45021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>
        <v>45021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94" t="s">
        <v>59</v>
      </c>
      <c r="B15" s="90">
        <v>45021</v>
      </c>
      <c r="C15" s="80">
        <v>1</v>
      </c>
      <c r="D15" s="12" t="s">
        <v>15</v>
      </c>
      <c r="E15" s="80">
        <v>130</v>
      </c>
      <c r="F15" s="73"/>
      <c r="G15" s="81"/>
      <c r="H15" s="80"/>
      <c r="I15" s="109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4"/>
      <c r="B16" s="90">
        <v>45021</v>
      </c>
      <c r="C16" s="80">
        <v>2</v>
      </c>
      <c r="D16" s="12" t="s">
        <v>15</v>
      </c>
      <c r="E16" s="80">
        <v>130</v>
      </c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>
        <v>45021</v>
      </c>
      <c r="C17" s="80">
        <v>3</v>
      </c>
      <c r="D17" s="12" t="s">
        <v>15</v>
      </c>
      <c r="E17" s="80">
        <v>130</v>
      </c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/>
      <c r="C18" s="80"/>
      <c r="D18" s="80"/>
      <c r="E18" s="80"/>
      <c r="F18" s="75"/>
      <c r="G18" s="81"/>
      <c r="H18" s="80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/>
      <c r="C19" s="110"/>
      <c r="D19" s="12"/>
      <c r="E19" s="80"/>
      <c r="F19" s="75"/>
      <c r="G19" s="81"/>
      <c r="H19" s="80"/>
      <c r="I19" s="109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111"/>
      <c r="D20" s="94"/>
      <c r="E20" s="80"/>
      <c r="F20" s="75"/>
      <c r="G20" s="81"/>
      <c r="H20" s="80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/>
      <c r="B21" s="90"/>
      <c r="C21" s="110"/>
      <c r="D21" s="14"/>
      <c r="E21" s="80"/>
      <c r="F21" s="80"/>
      <c r="G21" s="81"/>
      <c r="H21" s="80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112"/>
      <c r="D22" s="94"/>
      <c r="E22" s="94"/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111"/>
      <c r="D23" s="94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80"/>
      <c r="D24" s="12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61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858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61"/>
      <c r="D26" s="11"/>
      <c r="E26" s="11"/>
      <c r="F26" s="38"/>
      <c r="G26" s="81"/>
      <c r="H26" s="79"/>
      <c r="I26" s="42"/>
      <c r="J26" s="9"/>
      <c r="K26" s="32"/>
      <c r="L26" s="33">
        <f>C41</f>
        <v>12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61"/>
      <c r="D27" s="94"/>
      <c r="E27" s="94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4"/>
      <c r="B28" s="94"/>
      <c r="C28" s="61"/>
      <c r="D28" s="94"/>
      <c r="E28" s="94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12</v>
      </c>
      <c r="D41" s="76" t="s">
        <v>44</v>
      </c>
      <c r="E41" s="86"/>
      <c r="F41" s="100"/>
      <c r="G41" s="101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9:C20"/>
    <mergeCell ref="C21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2023-04-05T08:12:42Z</cp:lastPrinted>
  <dcterms:created xsi:type="dcterms:W3CDTF">2018-10-22T11:48:52Z</dcterms:created>
  <dcterms:modified xsi:type="dcterms:W3CDTF">2023-04-05T08:20:02Z</dcterms:modified>
</cp:coreProperties>
</file>