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4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<sst xmlns="http://schemas.openxmlformats.org/spreadsheetml/2006/main" count="88" uniqueCount="62">
  <si>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</si>
  <si>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</si>
  <si>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</si>
  <si>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</si>
  <si>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</si>
  <si>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</si>
  <si>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</si>
  <si>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</si>
  <si>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</si>
  <si>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</si>
  <si>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</si>
  <si>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</si>
  <si>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</si>
  <si>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</si>
  <si>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</si>
  <si>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</si>
  <si>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</si>
  <si>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</si>
  <si>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</si>
  <si>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</si>
  <si>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</si>
  <si>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</si>
  <si>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</si>
  <si>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</si>
  <si>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</si>
  <si>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</si>
  <si>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</si>
  <si>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</si>
  <si>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</si>
  <si>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</si>
  <si>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</si>
  <si>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</si>
  <si>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</si>
  <si>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</si>
  <si>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</si>
  <si>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</si>
  <si>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</si>
  <si>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</si>
  <si>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</si>
  <si>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</si>
  <si>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</si>
  <si>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</si>
  <si>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</si>
  <si>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</si>
  <si>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</si>
  <si>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</si>
  <si>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</si>
  <si>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</si>
  <si>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</si>
  <si>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</si>
  <si>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</si>
  <si>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</si>
  <si>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</si>
  <si>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</si>
  <si>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</si>
  <si>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</si>
  <si>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</si>
  <si>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CHÂN </t>
  </si>
  <si>
    <t>GA</t>
  </si>
  <si>
    <t>Chuyến 1</t>
  </si>
  <si>
    <t>2,3/4</t>
  </si>
  <si>
    <t>NGÀY 4/4/2023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</si>
</sst>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Q13" sqref="Q1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1"/>
      <c r="G2" s="51"/>
      <c r="H2" s="77"/>
      <c r="I2" s="52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2"/>
      <c r="G3" s="52"/>
      <c r="H3" s="78"/>
      <c r="I3" s="52"/>
      <c r="J3" s="8"/>
      <c r="K3" s="104" t="s">
        <v>61</v>
      </c>
      <c r="L3" s="104"/>
      <c r="M3" s="104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58</v>
      </c>
      <c r="B6" s="90">
        <v>45019</v>
      </c>
      <c r="C6" s="80">
        <v>1</v>
      </c>
      <c r="D6" s="80" t="s">
        <v>1</v>
      </c>
      <c r="E6" s="80">
        <v>52</v>
      </c>
      <c r="F6" s="73"/>
      <c r="G6" s="81"/>
      <c r="H6" s="80"/>
      <c r="I6" s="109" t="s">
        <v>59</v>
      </c>
      <c r="J6" s="13"/>
      <c r="K6" s="14" t="s">
        <v>1</v>
      </c>
      <c r="L6" s="39">
        <f>SUMIF(Mã_hàng,K6,Số_lượng)</f>
        <v>416</v>
      </c>
      <c r="M6" s="25"/>
      <c r="N6" s="37"/>
      <c r="O6" s="24"/>
      <c r="Q6" s="24"/>
    </row>
    <row r="7" spans="1:19" ht="15" customHeight="1" x14ac:dyDescent="0.25">
      <c r="A7" s="94"/>
      <c r="B7" s="90">
        <v>45019</v>
      </c>
      <c r="C7" s="80">
        <v>2</v>
      </c>
      <c r="D7" s="80" t="s">
        <v>1</v>
      </c>
      <c r="E7" s="80">
        <v>52</v>
      </c>
      <c r="F7" s="73"/>
      <c r="G7" s="81"/>
      <c r="H7" s="45"/>
      <c r="I7" s="110"/>
      <c r="J7" s="13"/>
      <c r="K7" s="14" t="s">
        <v>0</v>
      </c>
      <c r="L7" s="39">
        <f>SUMIF(Mã_hàng,K7,Số_lượng)</f>
        <v>700</v>
      </c>
      <c r="M7" s="25"/>
      <c r="N7" s="37"/>
      <c r="O7" s="3"/>
      <c r="Q7" s="24"/>
    </row>
    <row r="8" spans="1:19" ht="15" customHeight="1" x14ac:dyDescent="0.25">
      <c r="A8" s="94"/>
      <c r="B8" s="90">
        <v>45019</v>
      </c>
      <c r="C8" s="80">
        <v>3</v>
      </c>
      <c r="D8" s="80" t="s">
        <v>1</v>
      </c>
      <c r="E8" s="80">
        <v>52</v>
      </c>
      <c r="F8" s="73"/>
      <c r="G8" s="81"/>
      <c r="H8" s="80"/>
      <c r="I8" s="110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/>
      <c r="B9" s="90">
        <v>45019</v>
      </c>
      <c r="C9" s="80">
        <v>4</v>
      </c>
      <c r="D9" s="80" t="s">
        <v>1</v>
      </c>
      <c r="E9" s="80">
        <v>52</v>
      </c>
      <c r="F9" s="73"/>
      <c r="G9" s="81"/>
      <c r="H9" s="54"/>
      <c r="I9" s="110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0">
        <v>45019</v>
      </c>
      <c r="C10" s="80">
        <v>5</v>
      </c>
      <c r="D10" s="80" t="s">
        <v>1</v>
      </c>
      <c r="E10" s="80">
        <v>52</v>
      </c>
      <c r="F10" s="73"/>
      <c r="G10" s="81"/>
      <c r="H10" s="54"/>
      <c r="I10" s="11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1"/>
      <c r="B11" s="90">
        <v>45019</v>
      </c>
      <c r="C11" s="80">
        <v>6</v>
      </c>
      <c r="D11" s="80" t="s">
        <v>1</v>
      </c>
      <c r="E11" s="80">
        <v>52</v>
      </c>
      <c r="F11" s="73"/>
      <c r="G11" s="81"/>
      <c r="H11" s="54"/>
      <c r="I11" s="110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1"/>
      <c r="B12" s="90">
        <v>45019</v>
      </c>
      <c r="C12" s="80">
        <v>7</v>
      </c>
      <c r="D12" s="80" t="s">
        <v>1</v>
      </c>
      <c r="E12" s="80">
        <v>52</v>
      </c>
      <c r="F12" s="73"/>
      <c r="G12" s="81"/>
      <c r="H12" s="54"/>
      <c r="I12" s="110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90">
        <v>45019</v>
      </c>
      <c r="C13" s="80">
        <v>8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 t="s">
        <v>57</v>
      </c>
      <c r="B14" s="90">
        <v>45020</v>
      </c>
      <c r="C14" s="80">
        <v>1</v>
      </c>
      <c r="D14" s="80" t="s">
        <v>0</v>
      </c>
      <c r="E14" s="80">
        <v>140</v>
      </c>
      <c r="F14" s="73"/>
      <c r="G14" s="81"/>
      <c r="H14" s="80"/>
      <c r="I14" s="41"/>
      <c r="J14" s="9"/>
      <c r="K14" s="12" t="s">
        <v>15</v>
      </c>
      <c r="L14" s="39">
        <f t="shared" si="0"/>
        <v>68</v>
      </c>
      <c r="M14" s="25"/>
      <c r="N14" s="37"/>
      <c r="O14" s="3"/>
      <c r="Q14" s="24"/>
    </row>
    <row r="15" spans="1:19" ht="15" customHeight="1" x14ac:dyDescent="0.25">
      <c r="A15" s="94"/>
      <c r="B15" s="90">
        <v>45020</v>
      </c>
      <c r="C15" s="80">
        <v>2</v>
      </c>
      <c r="D15" s="80" t="s">
        <v>0</v>
      </c>
      <c r="E15" s="80">
        <v>140</v>
      </c>
      <c r="F15" s="73"/>
      <c r="G15" s="81"/>
      <c r="H15" s="80"/>
      <c r="I15" s="110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94"/>
      <c r="B16" s="90">
        <v>45020</v>
      </c>
      <c r="C16" s="80">
        <v>3</v>
      </c>
      <c r="D16" s="80" t="s">
        <v>0</v>
      </c>
      <c r="E16" s="80">
        <v>140</v>
      </c>
      <c r="F16" s="73"/>
      <c r="G16" s="81"/>
      <c r="H16" s="80"/>
      <c r="I16" s="110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4"/>
      <c r="B17" s="90">
        <v>45020</v>
      </c>
      <c r="C17" s="80">
        <v>4</v>
      </c>
      <c r="D17" s="80" t="s">
        <v>0</v>
      </c>
      <c r="E17" s="80">
        <v>140</v>
      </c>
      <c r="F17" s="73"/>
      <c r="G17" s="81"/>
      <c r="H17" s="80"/>
      <c r="I17" s="110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/>
      <c r="B18" s="90">
        <v>45020</v>
      </c>
      <c r="C18" s="80">
        <v>5</v>
      </c>
      <c r="D18" s="80" t="s">
        <v>0</v>
      </c>
      <c r="E18" s="80">
        <v>140</v>
      </c>
      <c r="F18" s="75"/>
      <c r="G18" s="81"/>
      <c r="H18" s="80"/>
      <c r="I18" s="110"/>
      <c r="J18" s="9"/>
      <c r="K18" s="18" t="s">
        <v>25</v>
      </c>
      <c r="L18" s="39">
        <f t="shared" si="0"/>
        <v>131</v>
      </c>
      <c r="M18" s="25"/>
      <c r="N18" s="37"/>
      <c r="O18" s="5"/>
      <c r="Q18" s="24"/>
    </row>
    <row r="19" spans="1:21" ht="15" customHeight="1" x14ac:dyDescent="0.25">
      <c r="A19" s="94"/>
      <c r="B19" s="90" t="s">
        <v>60</v>
      </c>
      <c r="C19" s="111">
        <v>1</v>
      </c>
      <c r="D19" s="94" t="s">
        <v>26</v>
      </c>
      <c r="E19" s="80">
        <v>27</v>
      </c>
      <c r="F19" s="75"/>
      <c r="G19" s="81"/>
      <c r="H19" s="80"/>
      <c r="I19" s="110"/>
      <c r="J19" s="9"/>
      <c r="K19" s="18" t="s">
        <v>26</v>
      </c>
      <c r="L19" s="39">
        <f t="shared" si="0"/>
        <v>27</v>
      </c>
      <c r="M19" s="25"/>
      <c r="N19" s="37"/>
      <c r="Q19" s="24"/>
      <c r="S19" s="2"/>
    </row>
    <row r="20" spans="1:21" ht="15" customHeight="1" x14ac:dyDescent="0.25">
      <c r="A20" s="94"/>
      <c r="B20" s="90" t="s">
        <v>60</v>
      </c>
      <c r="C20" s="112"/>
      <c r="D20" s="12" t="s">
        <v>15</v>
      </c>
      <c r="E20" s="80">
        <v>68</v>
      </c>
      <c r="F20" s="75"/>
      <c r="G20" s="81"/>
      <c r="H20" s="80"/>
      <c r="I20" s="110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4"/>
      <c r="B21" s="90">
        <v>45019</v>
      </c>
      <c r="C21" s="80">
        <v>1</v>
      </c>
      <c r="D21" s="94" t="s">
        <v>25</v>
      </c>
      <c r="E21" s="80">
        <v>131</v>
      </c>
      <c r="F21" s="80"/>
      <c r="G21" s="81"/>
      <c r="H21" s="80"/>
      <c r="I21" s="110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/>
      <c r="B22" s="90"/>
      <c r="C22" s="95">
        <v>1</v>
      </c>
      <c r="D22" s="12" t="s">
        <v>16</v>
      </c>
      <c r="E22" s="94">
        <v>200</v>
      </c>
      <c r="F22" s="80"/>
      <c r="G22" s="81"/>
      <c r="H22" s="80"/>
      <c r="I22" s="110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/>
      <c r="B23" s="90"/>
      <c r="C23" s="111"/>
      <c r="D23" s="12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/>
      <c r="C24" s="112"/>
      <c r="D24" s="94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95"/>
      <c r="D25" s="12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1542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99"/>
      <c r="D26" s="11"/>
      <c r="E26" s="11"/>
      <c r="F26" s="38"/>
      <c r="G26" s="81"/>
      <c r="H26" s="79"/>
      <c r="I26" s="42"/>
      <c r="J26" s="9"/>
      <c r="K26" s="32"/>
      <c r="L26" s="33">
        <f>C41</f>
        <v>16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99"/>
      <c r="D27" s="94"/>
      <c r="E27" s="94"/>
      <c r="F27" s="38"/>
      <c r="G27" s="81"/>
      <c r="H27" s="79"/>
      <c r="I27" s="42"/>
      <c r="J27" s="9"/>
      <c r="K27" s="35"/>
      <c r="L27" s="36"/>
      <c r="M27" s="107"/>
      <c r="N27" s="108"/>
      <c r="Q27" s="24"/>
    </row>
    <row r="28" spans="1:21" ht="15" customHeight="1" x14ac:dyDescent="0.25">
      <c r="A28" s="94"/>
      <c r="B28" s="94"/>
      <c r="C28" s="94"/>
      <c r="D28" s="94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0" t="s">
        <v>42</v>
      </c>
      <c r="M39" s="100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16</v>
      </c>
      <c r="D41" s="76" t="s">
        <v>44</v>
      </c>
      <c r="E41" s="86"/>
      <c r="F41" s="101"/>
      <c r="G41" s="102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3:C24"/>
    <mergeCell ref="C19:C2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2023-04-02T23:17:58Z</cp:lastPrinted>
  <dcterms:created xsi:type="dcterms:W3CDTF">2018-10-22T11:48:52Z</dcterms:created>
  <dcterms:modified xsi:type="dcterms:W3CDTF">2023-04-03T23:15:54Z</dcterms:modified>
</cp:coreProperties>
</file>