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<sst xmlns="http://schemas.openxmlformats.org/spreadsheetml/2006/main" count="93" uniqueCount="66">
  <si>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</si>
  <si>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</si>
  <si>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</si>
  <si>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</si>
  <si>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</si>
  <si>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</si>
  <si>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</si>
  <si>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</si>
  <si>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</si>
  <si>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</si>
  <si>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</si>
  <si>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</si>
  <si>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</si>
  <si>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</si>
  <si>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</si>
  <si>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</si>
  <si>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</si>
  <si>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</si>
  <si>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</si>
  <si>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</si>
  <si>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</si>
  <si>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</si>
  <si>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</si>
  <si>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</si>
  <si>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</si>
  <si>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</si>
  <si>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</si>
  <si>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</si>
  <si>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</si>
  <si>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</si>
  <si>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</si>
  <si>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</si>
  <si>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</si>
  <si>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</si>
  <si>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</si>
  <si>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</si>
  <si>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</si>
  <si>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</si>
  <si>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</si>
  <si>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</si>
  <si>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</si>
  <si>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</si>
  <si>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</si>
  <si>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</si>
  <si>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</si>
  <si>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</si>
  <si>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</si>
  <si>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</si>
  <si>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</si>
  <si>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</si>
  <si>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</si>
  <si>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</si>
  <si>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</si>
  <si>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</si>
  <si>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</si>
  <si>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</si>
  <si>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</si>
  <si>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CỐM</t>
  </si>
  <si>
    <t>NGÀY 30/3/2023</t>
  </si>
  <si>
    <t>Chuyến 2</t>
  </si>
  <si>
    <t>GA</t>
  </si>
  <si>
    <t xml:space="preserve">CHÂN </t>
  </si>
  <si>
    <t>NƯỚNG</t>
  </si>
  <si>
    <t>MOC</t>
  </si>
  <si>
    <t>LƯƠI</t>
  </si>
  <si>
    <t>CHÂN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</si>
</sst>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/>
    <xf numFmtId="0" fontId="5" fillId="2" borderId="11" xfId="0" applyFont="1" applyFill="1" applyBorder="1" applyAlignment="1">
      <alignment vertical="center"/>
    </xf>
    <xf numFmtId="165" fontId="2" fillId="2" borderId="11" xfId="1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Q28" sqref="Q2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9" t="s">
        <v>31</v>
      </c>
      <c r="B2" s="109"/>
      <c r="C2" s="109"/>
      <c r="D2" s="109"/>
      <c r="E2" s="109"/>
      <c r="F2" s="51"/>
      <c r="G2" s="51"/>
      <c r="H2" s="77"/>
      <c r="I2" s="52"/>
      <c r="J2" s="8"/>
      <c r="K2" s="107" t="s">
        <v>40</v>
      </c>
      <c r="L2" s="107"/>
      <c r="M2" s="107"/>
      <c r="N2" s="9"/>
    </row>
    <row r="3" spans="1:19" ht="15.75" x14ac:dyDescent="0.25">
      <c r="A3" s="110" t="s">
        <v>14</v>
      </c>
      <c r="B3" s="110"/>
      <c r="C3" s="110"/>
      <c r="D3" s="110"/>
      <c r="E3" s="110"/>
      <c r="F3" s="52"/>
      <c r="G3" s="52"/>
      <c r="H3" s="78"/>
      <c r="I3" s="52"/>
      <c r="J3" s="8"/>
      <c r="K3" s="108" t="s">
        <v>58</v>
      </c>
      <c r="L3" s="108"/>
      <c r="M3" s="108"/>
      <c r="N3" s="9"/>
    </row>
    <row r="4" spans="1:19" ht="15.75" x14ac:dyDescent="0.25">
      <c r="A4" s="70"/>
      <c r="B4" s="70"/>
      <c r="C4" s="98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5" t="s">
        <v>60</v>
      </c>
      <c r="B6" s="90">
        <v>45014</v>
      </c>
      <c r="C6" s="11">
        <v>1</v>
      </c>
      <c r="D6" s="11" t="s">
        <v>1</v>
      </c>
      <c r="E6" s="73">
        <v>52</v>
      </c>
      <c r="F6" s="73"/>
      <c r="G6" s="81"/>
      <c r="H6" s="80"/>
      <c r="I6" s="113" t="s">
        <v>59</v>
      </c>
      <c r="J6" s="13"/>
      <c r="K6" s="14" t="s">
        <v>1</v>
      </c>
      <c r="L6" s="39">
        <f>SUMIF(Mã_hàng,K6,Số_lượng)</f>
        <v>624</v>
      </c>
      <c r="M6" s="25"/>
      <c r="N6" s="37"/>
      <c r="O6" s="24"/>
      <c r="Q6" s="24"/>
    </row>
    <row r="7" spans="1:19" ht="15" customHeight="1" x14ac:dyDescent="0.25">
      <c r="A7" s="96"/>
      <c r="B7" s="90">
        <v>45014</v>
      </c>
      <c r="C7" s="97">
        <v>2</v>
      </c>
      <c r="D7" s="96" t="s">
        <v>1</v>
      </c>
      <c r="E7" s="91">
        <v>52</v>
      </c>
      <c r="F7" s="73"/>
      <c r="G7" s="81"/>
      <c r="H7" s="45"/>
      <c r="I7" s="114"/>
      <c r="J7" s="13"/>
      <c r="K7" s="14" t="s">
        <v>0</v>
      </c>
      <c r="L7" s="39">
        <f>SUMIF(Mã_hàng,K7,Số_lượng)</f>
        <v>278</v>
      </c>
      <c r="M7" s="25"/>
      <c r="N7" s="37"/>
      <c r="O7" s="3"/>
      <c r="Q7" s="24"/>
    </row>
    <row r="8" spans="1:19" ht="15" customHeight="1" x14ac:dyDescent="0.25">
      <c r="A8" s="73"/>
      <c r="B8" s="90">
        <v>45014</v>
      </c>
      <c r="C8" s="11">
        <v>3</v>
      </c>
      <c r="D8" s="11" t="s">
        <v>1</v>
      </c>
      <c r="E8" s="73">
        <v>52</v>
      </c>
      <c r="F8" s="73"/>
      <c r="G8" s="81"/>
      <c r="H8" s="80"/>
      <c r="I8" s="114"/>
      <c r="J8" s="13"/>
      <c r="K8" s="12" t="s">
        <v>7</v>
      </c>
      <c r="L8" s="39">
        <f t="shared" ref="L8:L24" si="0">SUMIF(Mã_hàng,K8,Số_lượng)</f>
        <v>90</v>
      </c>
      <c r="M8" s="25"/>
      <c r="N8" s="37"/>
      <c r="O8" s="3"/>
      <c r="Q8" s="24"/>
    </row>
    <row r="9" spans="1:19" ht="15" customHeight="1" x14ac:dyDescent="0.25">
      <c r="A9" s="11"/>
      <c r="B9" s="90">
        <v>45014</v>
      </c>
      <c r="C9" s="97">
        <v>4</v>
      </c>
      <c r="D9" s="96" t="s">
        <v>1</v>
      </c>
      <c r="E9" s="91">
        <v>52</v>
      </c>
      <c r="F9" s="73"/>
      <c r="G9" s="81"/>
      <c r="H9" s="54"/>
      <c r="I9" s="11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5"/>
      <c r="B10" s="90">
        <v>45014</v>
      </c>
      <c r="C10" s="11">
        <v>5</v>
      </c>
      <c r="D10" s="11" t="s">
        <v>1</v>
      </c>
      <c r="E10" s="73">
        <v>52</v>
      </c>
      <c r="F10" s="73"/>
      <c r="G10" s="81"/>
      <c r="H10" s="54"/>
      <c r="I10" s="11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45014</v>
      </c>
      <c r="C11" s="97">
        <v>6</v>
      </c>
      <c r="D11" s="96" t="s">
        <v>1</v>
      </c>
      <c r="E11" s="91">
        <v>52</v>
      </c>
      <c r="F11" s="73"/>
      <c r="G11" s="81"/>
      <c r="H11" s="54"/>
      <c r="I11" s="11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/>
      <c r="B12" s="90">
        <v>45014</v>
      </c>
      <c r="C12" s="11">
        <v>7</v>
      </c>
      <c r="D12" s="11" t="s">
        <v>1</v>
      </c>
      <c r="E12" s="73">
        <v>52</v>
      </c>
      <c r="F12" s="73"/>
      <c r="G12" s="81"/>
      <c r="H12" s="54"/>
      <c r="I12" s="11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6"/>
      <c r="B13" s="90">
        <v>45014</v>
      </c>
      <c r="C13" s="97">
        <v>8</v>
      </c>
      <c r="D13" s="96" t="s">
        <v>1</v>
      </c>
      <c r="E13" s="91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25</v>
      </c>
      <c r="M13" s="25"/>
      <c r="N13" s="37"/>
      <c r="O13" s="3"/>
      <c r="Q13" s="24"/>
    </row>
    <row r="14" spans="1:19" ht="15" customHeight="1" x14ac:dyDescent="0.25">
      <c r="A14" s="96"/>
      <c r="B14" s="90">
        <v>45014</v>
      </c>
      <c r="C14" s="11">
        <v>9</v>
      </c>
      <c r="D14" s="11" t="s">
        <v>1</v>
      </c>
      <c r="E14" s="73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130</v>
      </c>
      <c r="M14" s="25"/>
      <c r="N14" s="37"/>
      <c r="O14" s="3"/>
      <c r="Q14" s="24"/>
    </row>
    <row r="15" spans="1:19" ht="15" customHeight="1" x14ac:dyDescent="0.25">
      <c r="A15" s="96"/>
      <c r="B15" s="90">
        <v>45014</v>
      </c>
      <c r="C15" s="97">
        <v>10</v>
      </c>
      <c r="D15" s="96" t="s">
        <v>1</v>
      </c>
      <c r="E15" s="91">
        <v>52</v>
      </c>
      <c r="F15" s="73"/>
      <c r="G15" s="81"/>
      <c r="H15" s="80"/>
      <c r="I15" s="114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6"/>
      <c r="B16" s="90">
        <v>45014</v>
      </c>
      <c r="C16" s="11">
        <v>11</v>
      </c>
      <c r="D16" s="11" t="s">
        <v>1</v>
      </c>
      <c r="E16" s="73">
        <v>52</v>
      </c>
      <c r="F16" s="73"/>
      <c r="G16" s="81"/>
      <c r="H16" s="80"/>
      <c r="I16" s="11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6"/>
      <c r="B17" s="90">
        <v>45014</v>
      </c>
      <c r="C17" s="97">
        <v>12</v>
      </c>
      <c r="D17" s="96" t="s">
        <v>1</v>
      </c>
      <c r="E17" s="91">
        <v>52</v>
      </c>
      <c r="F17" s="73"/>
      <c r="G17" s="81"/>
      <c r="H17" s="80"/>
      <c r="I17" s="11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 t="s">
        <v>61</v>
      </c>
      <c r="B18" s="90">
        <v>45014</v>
      </c>
      <c r="C18" s="11">
        <v>1</v>
      </c>
      <c r="D18" s="11" t="s">
        <v>0</v>
      </c>
      <c r="E18" s="99">
        <v>140</v>
      </c>
      <c r="F18" s="75"/>
      <c r="G18" s="81"/>
      <c r="H18" s="80"/>
      <c r="I18" s="114"/>
      <c r="J18" s="9"/>
      <c r="K18" s="18" t="s">
        <v>25</v>
      </c>
      <c r="L18" s="39">
        <f t="shared" si="0"/>
        <v>120</v>
      </c>
      <c r="M18" s="25"/>
      <c r="N18" s="37"/>
      <c r="O18" s="5"/>
      <c r="Q18" s="24"/>
    </row>
    <row r="19" spans="1:21" ht="15" customHeight="1" x14ac:dyDescent="0.25">
      <c r="A19" s="96"/>
      <c r="B19" s="90">
        <v>45014</v>
      </c>
      <c r="C19" s="11">
        <v>2</v>
      </c>
      <c r="D19" s="11" t="s">
        <v>0</v>
      </c>
      <c r="E19" s="99">
        <v>138</v>
      </c>
      <c r="F19" s="75"/>
      <c r="G19" s="81"/>
      <c r="H19" s="80"/>
      <c r="I19" s="114"/>
      <c r="J19" s="9"/>
      <c r="K19" s="18" t="s">
        <v>26</v>
      </c>
      <c r="L19" s="39">
        <f t="shared" si="0"/>
        <v>72</v>
      </c>
      <c r="M19" s="25"/>
      <c r="N19" s="37"/>
      <c r="Q19" s="24"/>
      <c r="S19" s="2"/>
    </row>
    <row r="20" spans="1:21" ht="15" customHeight="1" x14ac:dyDescent="0.25">
      <c r="A20" s="96" t="s">
        <v>62</v>
      </c>
      <c r="B20" s="90">
        <v>45014</v>
      </c>
      <c r="C20" s="97">
        <v>1</v>
      </c>
      <c r="D20" s="96" t="s">
        <v>25</v>
      </c>
      <c r="E20" s="100">
        <v>120</v>
      </c>
      <c r="F20" s="75"/>
      <c r="G20" s="81"/>
      <c r="H20" s="80"/>
      <c r="I20" s="11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6" t="s">
        <v>63</v>
      </c>
      <c r="B21" s="90">
        <v>45014</v>
      </c>
      <c r="C21" s="97">
        <v>1</v>
      </c>
      <c r="D21" s="12" t="s">
        <v>15</v>
      </c>
      <c r="E21" s="101">
        <v>130</v>
      </c>
      <c r="F21" s="80"/>
      <c r="G21" s="81"/>
      <c r="H21" s="80"/>
      <c r="I21" s="11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6" t="s">
        <v>64</v>
      </c>
      <c r="B22" s="90">
        <v>45014</v>
      </c>
      <c r="C22" s="97">
        <v>1</v>
      </c>
      <c r="D22" s="12" t="s">
        <v>16</v>
      </c>
      <c r="E22" s="102">
        <v>200</v>
      </c>
      <c r="F22" s="80"/>
      <c r="G22" s="81"/>
      <c r="H22" s="80"/>
      <c r="I22" s="11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6" t="s">
        <v>65</v>
      </c>
      <c r="B23" s="90">
        <v>45014</v>
      </c>
      <c r="C23" s="96">
        <v>1</v>
      </c>
      <c r="D23" s="96" t="s">
        <v>7</v>
      </c>
      <c r="E23" s="101">
        <v>90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6" t="s">
        <v>57</v>
      </c>
      <c r="B24" s="90">
        <v>45014</v>
      </c>
      <c r="C24" s="115">
        <v>1</v>
      </c>
      <c r="D24" s="96" t="s">
        <v>26</v>
      </c>
      <c r="E24" s="102">
        <v>72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6"/>
      <c r="B25" s="90">
        <v>45014</v>
      </c>
      <c r="C25" s="116"/>
      <c r="D25" s="96" t="s">
        <v>11</v>
      </c>
      <c r="E25" s="102">
        <v>25</v>
      </c>
      <c r="F25" s="80"/>
      <c r="G25" s="81"/>
      <c r="H25" s="80"/>
      <c r="I25" s="42"/>
      <c r="J25" s="9"/>
      <c r="K25" s="12" t="s">
        <v>12</v>
      </c>
      <c r="L25" s="39">
        <f>SUM(L6:L24)</f>
        <v>1539</v>
      </c>
      <c r="M25" s="16">
        <f>SUM(M6:M24)</f>
        <v>0</v>
      </c>
      <c r="N25" s="16"/>
      <c r="Q25" s="24"/>
    </row>
    <row r="26" spans="1:21" ht="15" customHeight="1" x14ac:dyDescent="0.25">
      <c r="A26" s="96"/>
      <c r="B26" s="90"/>
      <c r="C26" s="96"/>
      <c r="D26" s="96"/>
      <c r="E26" s="102"/>
      <c r="F26" s="38"/>
      <c r="G26" s="81"/>
      <c r="H26" s="79"/>
      <c r="I26" s="42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96"/>
      <c r="B27" s="90"/>
      <c r="C27" s="96"/>
      <c r="D27" s="96"/>
      <c r="E27" s="102"/>
      <c r="F27" s="38"/>
      <c r="G27" s="81"/>
      <c r="H27" s="79"/>
      <c r="I27" s="42"/>
      <c r="J27" s="9"/>
      <c r="K27" s="35"/>
      <c r="L27" s="36"/>
      <c r="M27" s="111"/>
      <c r="N27" s="112"/>
      <c r="Q27" s="24"/>
    </row>
    <row r="28" spans="1:21" ht="15" customHeight="1" x14ac:dyDescent="0.25">
      <c r="A28" s="96"/>
      <c r="B28" s="90"/>
      <c r="C28" s="96"/>
      <c r="D28" s="96"/>
      <c r="E28" s="101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6"/>
      <c r="B29" s="96"/>
      <c r="C29" s="96"/>
      <c r="D29" s="96"/>
      <c r="E29" s="102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0"/>
      <c r="D30" s="96"/>
      <c r="E30" s="101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0"/>
      <c r="D31" s="96"/>
      <c r="E31" s="101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97"/>
      <c r="D32" s="96"/>
      <c r="E32" s="101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7"/>
      <c r="D33" s="96"/>
      <c r="E33" s="101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7"/>
      <c r="D34" s="12"/>
      <c r="E34" s="103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7"/>
      <c r="D35" s="12"/>
      <c r="E35" s="103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6"/>
      <c r="D36" s="96"/>
      <c r="E36" s="103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6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4" t="s">
        <v>42</v>
      </c>
      <c r="M39" s="104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19</v>
      </c>
      <c r="D42" s="76" t="s">
        <v>44</v>
      </c>
      <c r="E42" s="86"/>
      <c r="F42" s="105"/>
      <c r="G42" s="106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4:C2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2023-03-30T03:00:33Z</cp:lastPrinted>
  <dcterms:created xsi:type="dcterms:W3CDTF">2018-10-22T11:48:52Z</dcterms:created>
  <dcterms:modified xsi:type="dcterms:W3CDTF">2023-03-30T03:01:09Z</dcterms:modified>
</cp:coreProperties>
</file>