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8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<sst xmlns="http://schemas.openxmlformats.org/spreadsheetml/2006/main" count="62" uniqueCount="53">
  <si>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</si>
  <si>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</si>
  <si>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</si>
  <si>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</si>
  <si>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</si>
  <si>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</si>
  <si>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</si>
  <si>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</si>
  <si>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</si>
  <si>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</si>
  <si>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</si>
  <si>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</si>
  <si>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</si>
  <si>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</si>
  <si>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</si>
  <si>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</si>
  <si>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</si>
  <si>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</si>
  <si>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</si>
  <si>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</si>
  <si>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</si>
  <si>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</si>
  <si>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</si>
  <si>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</si>
  <si>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</si>
  <si>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</si>
  <si>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</si>
  <si>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</si>
  <si>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</si>
  <si>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</si>
  <si>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</si>
  <si>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</si>
  <si>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</si>
  <si>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</si>
  <si>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</si>
  <si>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</si>
  <si>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</si>
  <si>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</si>
  <si>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</si>
  <si>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</si>
  <si>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</si>
  <si>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</si>
  <si>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</si>
  <si>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</si>
  <si>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</si>
  <si>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</si>
  <si>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</si>
  <si>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</si>
  <si>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</si>
  <si>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</si>
  <si>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NGÀY 28/03/2023</t>
  </si>
  <si>
    <t>chuyển tau 1- 22h</t>
  </si>
  <si>
    <t>GÀ 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</si>
</sst>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10" zoomScale="85" zoomScaleNormal="85" workbookViewId="0">
      <selection activeCell="D14" sqref="D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69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0"/>
      <c r="G3" s="7"/>
      <c r="H3" s="7"/>
      <c r="I3" s="22"/>
      <c r="J3" s="81" t="s">
        <v>50</v>
      </c>
      <c r="K3" s="81"/>
      <c r="L3" s="81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3" t="s">
        <v>52</v>
      </c>
      <c r="C6" s="13">
        <v>1</v>
      </c>
      <c r="D6" s="56" t="s">
        <v>47</v>
      </c>
      <c r="E6" s="54">
        <v>52</v>
      </c>
      <c r="F6" s="73"/>
      <c r="G6" s="15"/>
      <c r="H6" s="55"/>
      <c r="I6" s="26"/>
      <c r="J6" s="14" t="s">
        <v>16</v>
      </c>
      <c r="K6" s="27">
        <f t="shared" ref="K6:K23" si="0">SUMIF(Mã_hàng,J6,Số_lượng)</f>
        <v>0</v>
      </c>
      <c r="L6" s="28"/>
      <c r="M6" s="29">
        <f>L6-K6</f>
        <v>0</v>
      </c>
    </row>
    <row r="7" spans="1:16" ht="15" customHeight="1">
      <c r="A7" s="12"/>
      <c r="B7" s="13"/>
      <c r="C7" s="13">
        <v>2</v>
      </c>
      <c r="D7" s="56" t="s">
        <v>47</v>
      </c>
      <c r="E7" s="54">
        <v>52</v>
      </c>
      <c r="F7" s="73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17"/>
      <c r="C8" s="13"/>
      <c r="D8" s="19"/>
      <c r="E8" s="54"/>
      <c r="F8" s="73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77"/>
      <c r="C9" s="13"/>
      <c r="D9" s="19"/>
      <c r="E9" s="54"/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76"/>
      <c r="D10" s="19"/>
      <c r="E10" s="54"/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7"/>
      <c r="C11" s="13"/>
      <c r="D11" s="19"/>
      <c r="E11" s="54"/>
      <c r="F11" s="73"/>
      <c r="G11" s="15"/>
      <c r="H11" s="84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7"/>
      <c r="C12" s="76"/>
      <c r="D12" s="19"/>
      <c r="E12" s="54"/>
      <c r="F12" s="73"/>
      <c r="G12" s="15"/>
      <c r="H12" s="85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1"/>
      <c r="B13" s="13"/>
      <c r="C13" s="13"/>
      <c r="D13" s="19"/>
      <c r="E13" s="66"/>
      <c r="F13" s="73"/>
      <c r="G13" s="15"/>
      <c r="H13" s="85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B14" s="19"/>
      <c r="C14" s="13"/>
      <c r="D14" s="19"/>
      <c r="E14" s="66"/>
      <c r="F14" s="73"/>
      <c r="G14" s="15"/>
      <c r="H14" s="85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3"/>
      <c r="C15" s="76"/>
      <c r="D15" s="19"/>
      <c r="E15" s="54"/>
      <c r="F15" s="73"/>
      <c r="G15" s="15"/>
      <c r="H15" s="85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1"/>
      <c r="B16" s="13"/>
      <c r="C16" s="13"/>
      <c r="D16" s="19"/>
      <c r="E16" s="54"/>
      <c r="F16" s="73"/>
      <c r="G16" s="15"/>
      <c r="H16" s="85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76"/>
      <c r="D17" s="19"/>
      <c r="E17" s="54"/>
      <c r="F17" s="73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7"/>
      <c r="C18" s="13"/>
      <c r="D18" s="19"/>
      <c r="E18" s="54"/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7"/>
      <c r="C19" s="13"/>
      <c r="D19" s="19"/>
      <c r="E19" s="54"/>
      <c r="F19" s="75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7"/>
      <c r="C20" s="76"/>
      <c r="D20" s="19"/>
      <c r="E20" s="54"/>
      <c r="F20" s="75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3"/>
      <c r="C21" s="13"/>
      <c r="D21" s="19"/>
      <c r="E21" s="54"/>
      <c r="F21" s="75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77"/>
      <c r="C22" s="76"/>
      <c r="D22" s="19"/>
      <c r="E22" s="54"/>
      <c r="F22" s="75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13"/>
      <c r="C23" s="76"/>
      <c r="D23" s="19"/>
      <c r="E23" s="54"/>
      <c r="F23" s="75"/>
      <c r="G23" s="16"/>
      <c r="H23" s="18"/>
      <c r="I23" s="23"/>
      <c r="J23" s="56" t="s">
        <v>47</v>
      </c>
      <c r="K23" s="27">
        <f t="shared" si="0"/>
        <v>104</v>
      </c>
      <c r="L23" s="28"/>
      <c r="M23" s="29">
        <f>L23-K23</f>
        <v>-104</v>
      </c>
    </row>
    <row r="24" spans="1:13" ht="15" customHeight="1">
      <c r="A24" s="12"/>
      <c r="B24" s="17"/>
      <c r="C24" s="13"/>
      <c r="D24" s="19"/>
      <c r="E24" s="54"/>
      <c r="F24" s="75"/>
      <c r="G24" s="16"/>
      <c r="H24" s="18"/>
      <c r="I24" s="23"/>
      <c r="J24" s="17" t="s">
        <v>32</v>
      </c>
      <c r="K24" s="27">
        <f>SUM(K6:K23)</f>
        <v>104</v>
      </c>
      <c r="L24" s="30">
        <f>SUM(L6:L23)</f>
        <v>0</v>
      </c>
      <c r="M24" s="30">
        <f>SUM(M6:M23)</f>
        <v>-104</v>
      </c>
    </row>
    <row r="25" spans="1:13" ht="15" customHeight="1">
      <c r="A25" s="12"/>
      <c r="B25" s="17"/>
      <c r="C25" s="76"/>
      <c r="D25" s="19"/>
      <c r="E25" s="54"/>
      <c r="F25" s="73"/>
      <c r="G25" s="16" t="s">
        <v>45</v>
      </c>
      <c r="H25" s="18"/>
      <c r="I25" s="23"/>
      <c r="J25" s="31"/>
      <c r="K25" s="32">
        <f>C42</f>
        <v>2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48" t="s">
        <v>48</v>
      </c>
      <c r="K33" s="46"/>
      <c r="L33" s="47"/>
      <c r="M33" s="67" t="s">
        <v>44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49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2</v>
      </c>
      <c r="D42" s="21" t="s">
        <v>43</v>
      </c>
      <c r="E42" s="66"/>
      <c r="F42" s="82" t="s">
        <v>51</v>
      </c>
      <c r="G42" s="83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2023-03-28T11:09:07Z</cp:lastPrinted>
  <dcterms:created xsi:type="dcterms:W3CDTF">2018-10-22T11:48:00Z</dcterms:created>
  <dcterms:modified xsi:type="dcterms:W3CDTF">2023-03-28T11:10:06Z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