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8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<sst xmlns="http://schemas.openxmlformats.org/spreadsheetml/2006/main" count="106" uniqueCount="67">
  <si>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</si>
  <si>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</si>
  <si>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</si>
  <si>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</si>
  <si>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</si>
  <si>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</si>
  <si>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</si>
  <si>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</si>
  <si>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</si>
  <si>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</si>
  <si>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</si>
  <si>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</si>
  <si>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</si>
  <si>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</si>
  <si>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</si>
  <si>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</si>
  <si>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</si>
  <si>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</si>
  <si>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</si>
  <si>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</si>
  <si>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</si>
  <si>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</si>
  <si>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</si>
  <si>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</si>
  <si>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</si>
  <si>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</si>
  <si>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</si>
  <si>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</si>
  <si>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</si>
  <si>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</si>
  <si>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</si>
  <si>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</si>
  <si>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</si>
  <si>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</si>
  <si>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</si>
  <si>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</si>
  <si>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</si>
  <si>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</si>
  <si>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</si>
  <si>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</si>
  <si>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</si>
  <si>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</si>
  <si>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</si>
  <si>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</si>
  <si>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</si>
  <si>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</si>
  <si>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</si>
  <si>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</si>
  <si>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</si>
  <si>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</si>
  <si>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</si>
  <si>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</si>
  <si>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</si>
  <si>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</si>
  <si>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</si>
  <si>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</si>
  <si>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</si>
  <si>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Chuyến 1</t>
  </si>
  <si>
    <t>NGÀY 28/3/2023</t>
  </si>
  <si>
    <t xml:space="preserve">CHAN </t>
  </si>
  <si>
    <t>25,26,27/3</t>
  </si>
  <si>
    <t>CỐM</t>
  </si>
  <si>
    <t>27,28/3</t>
  </si>
  <si>
    <t xml:space="preserve">CHẢ NƯƠNG </t>
  </si>
  <si>
    <t xml:space="preserve">LUOI </t>
  </si>
  <si>
    <t xml:space="preserve">CHÂN GA 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</si>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</sst>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13" zoomScale="70" zoomScaleNormal="70" workbookViewId="0">
      <selection activeCell="P29" sqref="P2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5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1" t="s">
        <v>31</v>
      </c>
      <c r="B2" s="101"/>
      <c r="C2" s="101"/>
      <c r="D2" s="101"/>
      <c r="E2" s="101"/>
      <c r="F2" s="51"/>
      <c r="G2" s="51"/>
      <c r="H2" s="79"/>
      <c r="I2" s="52"/>
      <c r="J2" s="8"/>
      <c r="K2" s="99" t="s">
        <v>40</v>
      </c>
      <c r="L2" s="99"/>
      <c r="M2" s="99"/>
      <c r="N2" s="9"/>
    </row>
    <row r="3" spans="1:19" ht="15.75" x14ac:dyDescent="0.25">
      <c r="A3" s="102" t="s">
        <v>14</v>
      </c>
      <c r="B3" s="102"/>
      <c r="C3" s="102"/>
      <c r="D3" s="102"/>
      <c r="E3" s="102"/>
      <c r="F3" s="52"/>
      <c r="G3" s="52"/>
      <c r="H3" s="80"/>
      <c r="I3" s="52"/>
      <c r="J3" s="8"/>
      <c r="K3" s="100" t="s">
        <v>58</v>
      </c>
      <c r="L3" s="100"/>
      <c r="M3" s="100"/>
      <c r="N3" s="9"/>
    </row>
    <row r="4" spans="1:19" ht="15.75" x14ac:dyDescent="0.25">
      <c r="A4" s="71"/>
      <c r="B4" s="71"/>
      <c r="C4" s="93"/>
      <c r="D4" s="76"/>
      <c r="E4" s="86"/>
      <c r="F4" s="52"/>
      <c r="G4" s="52"/>
      <c r="H4" s="80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66</v>
      </c>
      <c r="B6" s="94" t="s">
        <v>60</v>
      </c>
      <c r="C6" s="11">
        <v>1</v>
      </c>
      <c r="D6" s="11" t="s">
        <v>1</v>
      </c>
      <c r="E6" s="75">
        <v>52</v>
      </c>
      <c r="F6" s="75"/>
      <c r="G6" s="83"/>
      <c r="H6" s="82"/>
      <c r="I6" s="105" t="s">
        <v>57</v>
      </c>
      <c r="J6" s="13"/>
      <c r="K6" s="14" t="s">
        <v>1</v>
      </c>
      <c r="L6" s="39">
        <f>SUMIF(Mã_hàng,K6,Số_lượng)</f>
        <v>624</v>
      </c>
      <c r="M6" s="25"/>
      <c r="N6" s="37"/>
      <c r="O6" s="24"/>
      <c r="Q6" s="24"/>
    </row>
    <row r="7" spans="1:19" ht="15" customHeight="1" x14ac:dyDescent="0.25">
      <c r="A7" s="18"/>
      <c r="B7" s="94" t="s">
        <v>60</v>
      </c>
      <c r="C7" s="11">
        <v>2</v>
      </c>
      <c r="D7" s="11" t="s">
        <v>1</v>
      </c>
      <c r="E7" s="75">
        <v>52</v>
      </c>
      <c r="F7" s="75"/>
      <c r="G7" s="83"/>
      <c r="H7" s="45"/>
      <c r="I7" s="106"/>
      <c r="J7" s="13"/>
      <c r="K7" s="14" t="s">
        <v>0</v>
      </c>
      <c r="L7" s="39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75"/>
      <c r="B8" s="94" t="s">
        <v>60</v>
      </c>
      <c r="C8" s="11">
        <v>3</v>
      </c>
      <c r="D8" s="11" t="s">
        <v>1</v>
      </c>
      <c r="E8" s="75">
        <v>52</v>
      </c>
      <c r="F8" s="75"/>
      <c r="G8" s="83"/>
      <c r="H8" s="82"/>
      <c r="I8" s="106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4" t="s">
        <v>60</v>
      </c>
      <c r="C9" s="11">
        <v>4</v>
      </c>
      <c r="D9" s="11" t="s">
        <v>1</v>
      </c>
      <c r="E9" s="75">
        <v>52</v>
      </c>
      <c r="F9" s="75"/>
      <c r="G9" s="83"/>
      <c r="H9" s="54"/>
      <c r="I9" s="106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8"/>
      <c r="B10" s="94" t="s">
        <v>60</v>
      </c>
      <c r="C10" s="11">
        <v>5</v>
      </c>
      <c r="D10" s="11" t="s">
        <v>1</v>
      </c>
      <c r="E10" s="75">
        <v>52</v>
      </c>
      <c r="F10" s="75"/>
      <c r="G10" s="83"/>
      <c r="H10" s="54"/>
      <c r="I10" s="106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94" t="s">
        <v>60</v>
      </c>
      <c r="C11" s="11">
        <v>6</v>
      </c>
      <c r="D11" s="11" t="s">
        <v>1</v>
      </c>
      <c r="E11" s="75">
        <v>52</v>
      </c>
      <c r="F11" s="75"/>
      <c r="G11" s="83"/>
      <c r="H11" s="54"/>
      <c r="I11" s="106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18"/>
      <c r="B12" s="94" t="s">
        <v>60</v>
      </c>
      <c r="C12" s="11">
        <v>7</v>
      </c>
      <c r="D12" s="11" t="s">
        <v>1</v>
      </c>
      <c r="E12" s="75">
        <v>52</v>
      </c>
      <c r="F12" s="75"/>
      <c r="G12" s="83"/>
      <c r="H12" s="54"/>
      <c r="I12" s="106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18"/>
      <c r="B13" s="94" t="s">
        <v>60</v>
      </c>
      <c r="C13" s="11">
        <v>8</v>
      </c>
      <c r="D13" s="11" t="s">
        <v>1</v>
      </c>
      <c r="E13" s="75">
        <v>52</v>
      </c>
      <c r="F13" s="75"/>
      <c r="G13" s="83"/>
      <c r="H13" s="82"/>
      <c r="I13" s="84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4" t="s">
        <v>60</v>
      </c>
      <c r="C14" s="11">
        <v>9</v>
      </c>
      <c r="D14" s="11" t="s">
        <v>1</v>
      </c>
      <c r="E14" s="75">
        <v>52</v>
      </c>
      <c r="F14" s="75"/>
      <c r="G14" s="83"/>
      <c r="H14" s="82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94" t="s">
        <v>60</v>
      </c>
      <c r="C15" s="11">
        <v>10</v>
      </c>
      <c r="D15" s="11" t="s">
        <v>1</v>
      </c>
      <c r="E15" s="75">
        <v>52</v>
      </c>
      <c r="F15" s="75"/>
      <c r="G15" s="83"/>
      <c r="H15" s="82"/>
      <c r="I15" s="106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18"/>
      <c r="B16" s="94" t="s">
        <v>60</v>
      </c>
      <c r="C16" s="11">
        <v>11</v>
      </c>
      <c r="D16" s="11" t="s">
        <v>1</v>
      </c>
      <c r="E16" s="75">
        <v>52</v>
      </c>
      <c r="F16" s="75"/>
      <c r="G16" s="83"/>
      <c r="H16" s="82"/>
      <c r="I16" s="106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4" t="s">
        <v>60</v>
      </c>
      <c r="C17" s="11">
        <v>12</v>
      </c>
      <c r="D17" s="11" t="s">
        <v>1</v>
      </c>
      <c r="E17" s="75">
        <v>52</v>
      </c>
      <c r="F17" s="75"/>
      <c r="G17" s="83"/>
      <c r="H17" s="82"/>
      <c r="I17" s="106"/>
      <c r="J17" s="9"/>
      <c r="K17" s="18" t="s">
        <v>27</v>
      </c>
      <c r="L17" s="39">
        <f t="shared" si="0"/>
        <v>56</v>
      </c>
      <c r="M17" s="25"/>
      <c r="N17" s="37"/>
      <c r="O17" s="5"/>
      <c r="Q17" s="24"/>
    </row>
    <row r="18" spans="1:21" ht="15" customHeight="1" x14ac:dyDescent="0.25">
      <c r="A18" s="18" t="s">
        <v>59</v>
      </c>
      <c r="B18" s="94">
        <v>45013</v>
      </c>
      <c r="C18" s="11">
        <v>1</v>
      </c>
      <c r="D18" s="11" t="s">
        <v>0</v>
      </c>
      <c r="E18" s="75">
        <v>140</v>
      </c>
      <c r="F18" s="77"/>
      <c r="G18" s="83"/>
      <c r="H18" s="82"/>
      <c r="I18" s="106"/>
      <c r="J18" s="9"/>
      <c r="K18" s="18" t="s">
        <v>25</v>
      </c>
      <c r="L18" s="39">
        <f t="shared" si="0"/>
        <v>74</v>
      </c>
      <c r="M18" s="25"/>
      <c r="N18" s="37"/>
      <c r="O18" s="5"/>
      <c r="Q18" s="24"/>
    </row>
    <row r="19" spans="1:21" ht="15" customHeight="1" x14ac:dyDescent="0.25">
      <c r="A19" s="18"/>
      <c r="B19" s="94">
        <v>45012</v>
      </c>
      <c r="C19" s="11">
        <v>1</v>
      </c>
      <c r="D19" s="11" t="s">
        <v>2</v>
      </c>
      <c r="E19" s="75">
        <v>180</v>
      </c>
      <c r="F19" s="77"/>
      <c r="G19" s="83"/>
      <c r="H19" s="82"/>
      <c r="I19" s="106"/>
      <c r="J19" s="9"/>
      <c r="K19" s="18" t="s">
        <v>26</v>
      </c>
      <c r="L19" s="39">
        <f t="shared" si="0"/>
        <v>197</v>
      </c>
      <c r="M19" s="25"/>
      <c r="N19" s="37"/>
      <c r="Q19" s="24"/>
      <c r="S19" s="2"/>
    </row>
    <row r="20" spans="1:21" ht="15" customHeight="1" x14ac:dyDescent="0.25">
      <c r="A20" s="18" t="s">
        <v>61</v>
      </c>
      <c r="B20" s="94">
        <v>45012</v>
      </c>
      <c r="C20" s="11">
        <v>1</v>
      </c>
      <c r="D20" s="18" t="s">
        <v>26</v>
      </c>
      <c r="E20" s="75">
        <v>90</v>
      </c>
      <c r="F20" s="77"/>
      <c r="G20" s="83"/>
      <c r="H20" s="82"/>
      <c r="I20" s="106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18"/>
      <c r="B21" s="94">
        <v>45012</v>
      </c>
      <c r="C21" s="11">
        <v>2</v>
      </c>
      <c r="D21" s="18" t="s">
        <v>26</v>
      </c>
      <c r="E21" s="75">
        <v>90</v>
      </c>
      <c r="F21" s="82"/>
      <c r="G21" s="83"/>
      <c r="H21" s="82"/>
      <c r="I21" s="106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18" t="s">
        <v>65</v>
      </c>
      <c r="B22" s="94" t="s">
        <v>62</v>
      </c>
      <c r="C22" s="1">
        <v>1</v>
      </c>
      <c r="D22" s="18" t="s">
        <v>27</v>
      </c>
      <c r="E22" s="85">
        <v>56</v>
      </c>
      <c r="F22" s="38"/>
      <c r="G22" s="83"/>
      <c r="H22" s="81"/>
      <c r="I22" s="106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18" t="s">
        <v>63</v>
      </c>
      <c r="B23" s="67">
        <v>45012</v>
      </c>
      <c r="C23" s="107">
        <v>1</v>
      </c>
      <c r="D23" s="15" t="s">
        <v>10</v>
      </c>
      <c r="E23" s="61">
        <v>50</v>
      </c>
      <c r="F23" s="38"/>
      <c r="G23" s="83"/>
      <c r="H23" s="81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18"/>
      <c r="B24" s="67">
        <v>45012</v>
      </c>
      <c r="C24" s="107"/>
      <c r="D24" s="18" t="s">
        <v>25</v>
      </c>
      <c r="E24" s="95">
        <v>74</v>
      </c>
      <c r="F24" s="38"/>
      <c r="G24" s="83"/>
      <c r="H24" s="81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18"/>
      <c r="B25" s="67">
        <v>45012</v>
      </c>
      <c r="C25" s="107"/>
      <c r="D25" s="18" t="s">
        <v>26</v>
      </c>
      <c r="E25" s="61">
        <v>17</v>
      </c>
      <c r="F25" s="38"/>
      <c r="G25" s="83"/>
      <c r="H25" s="81"/>
      <c r="I25" s="42"/>
      <c r="J25" s="9"/>
      <c r="K25" s="12" t="s">
        <v>12</v>
      </c>
      <c r="L25" s="39">
        <f>SUM(L6:L24)</f>
        <v>1521</v>
      </c>
      <c r="M25" s="16">
        <f>SUM(M6:M24)</f>
        <v>0</v>
      </c>
      <c r="N25" s="16"/>
      <c r="Q25" s="24"/>
    </row>
    <row r="26" spans="1:21" ht="15" customHeight="1" x14ac:dyDescent="0.25">
      <c r="A26" s="11" t="s">
        <v>64</v>
      </c>
      <c r="B26" s="94">
        <v>45012</v>
      </c>
      <c r="C26" s="64">
        <v>1</v>
      </c>
      <c r="D26" s="12" t="s">
        <v>16</v>
      </c>
      <c r="E26" s="90">
        <v>200</v>
      </c>
      <c r="F26" s="38"/>
      <c r="G26" s="83"/>
      <c r="H26" s="81"/>
      <c r="I26" s="42"/>
      <c r="J26" s="9"/>
      <c r="K26" s="32"/>
      <c r="L26" s="33">
        <f>C42</f>
        <v>19</v>
      </c>
      <c r="M26" s="33" t="s">
        <v>39</v>
      </c>
      <c r="N26" s="34"/>
      <c r="Q26" s="24"/>
    </row>
    <row r="27" spans="1:21" ht="15" customHeight="1" x14ac:dyDescent="0.25">
      <c r="A27" s="18"/>
      <c r="B27" s="94"/>
      <c r="C27" s="108"/>
      <c r="D27" s="18"/>
      <c r="E27" s="61"/>
      <c r="F27" s="38"/>
      <c r="G27" s="83"/>
      <c r="H27" s="81"/>
      <c r="I27" s="42"/>
      <c r="J27" s="9"/>
      <c r="K27" s="35"/>
      <c r="L27" s="36"/>
      <c r="M27" s="103"/>
      <c r="N27" s="104"/>
      <c r="Q27" s="24"/>
    </row>
    <row r="28" spans="1:21" ht="15" customHeight="1" x14ac:dyDescent="0.25">
      <c r="A28" s="18"/>
      <c r="B28" s="94"/>
      <c r="C28" s="108"/>
      <c r="D28" s="18"/>
      <c r="E28" s="61"/>
      <c r="F28" s="38"/>
      <c r="G28" s="83"/>
      <c r="H28" s="81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77"/>
      <c r="D29" s="18"/>
      <c r="E29" s="88"/>
      <c r="F29" s="38"/>
      <c r="G29" s="83"/>
      <c r="H29" s="7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7"/>
      <c r="C30" s="82"/>
      <c r="D30" s="18"/>
      <c r="E30" s="61"/>
      <c r="F30" s="44"/>
      <c r="G30" s="83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7"/>
      <c r="C31" s="82"/>
      <c r="D31" s="18"/>
      <c r="E31" s="61"/>
      <c r="F31" s="38"/>
      <c r="G31" s="83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7"/>
      <c r="C32" s="64"/>
      <c r="D32" s="18"/>
      <c r="E32" s="61"/>
      <c r="F32" s="38"/>
      <c r="G32" s="83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7"/>
      <c r="C33" s="64"/>
      <c r="D33" s="18"/>
      <c r="E33" s="61"/>
      <c r="F33" s="38"/>
      <c r="G33" s="83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7"/>
      <c r="C34" s="64"/>
      <c r="D34" s="73"/>
      <c r="E34" s="89"/>
      <c r="F34" s="60"/>
      <c r="G34" s="83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7"/>
      <c r="C35" s="64"/>
      <c r="D35" s="73"/>
      <c r="E35" s="89"/>
      <c r="F35" s="38"/>
      <c r="G35" s="83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7"/>
      <c r="B36" s="74"/>
      <c r="C36" s="18"/>
      <c r="D36" s="72"/>
      <c r="E36" s="89"/>
      <c r="F36" s="38"/>
      <c r="G36" s="83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7"/>
      <c r="B37" s="74"/>
      <c r="C37" s="18"/>
      <c r="D37" s="72"/>
      <c r="E37" s="90"/>
      <c r="F37" s="38"/>
      <c r="G37" s="83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7"/>
      <c r="B38" s="74"/>
      <c r="C38" s="82"/>
      <c r="D38" s="72"/>
      <c r="E38" s="90"/>
      <c r="F38" s="38"/>
      <c r="G38" s="83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7"/>
      <c r="B39" s="74"/>
      <c r="C39" s="82"/>
      <c r="D39" s="72"/>
      <c r="E39" s="90"/>
      <c r="F39" s="38"/>
      <c r="G39" s="83"/>
      <c r="H39" s="54"/>
      <c r="I39" s="40"/>
      <c r="J39" s="9"/>
      <c r="K39" s="63"/>
      <c r="L39" s="96" t="s">
        <v>42</v>
      </c>
      <c r="M39" s="96"/>
      <c r="N39" s="17"/>
      <c r="P39" s="5"/>
      <c r="Q39" s="5"/>
      <c r="R39" s="5"/>
      <c r="S39" s="6"/>
    </row>
    <row r="40" spans="1:19" ht="15" customHeight="1" x14ac:dyDescent="0.3">
      <c r="A40" s="77"/>
      <c r="B40" s="74"/>
      <c r="C40" s="82"/>
      <c r="D40" s="72"/>
      <c r="E40" s="90"/>
      <c r="F40" s="38"/>
      <c r="G40" s="83"/>
      <c r="H40" s="109"/>
      <c r="I40" s="110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7"/>
      <c r="B41" s="66"/>
      <c r="C41" s="82"/>
      <c r="D41" s="12"/>
      <c r="E41" s="90"/>
      <c r="F41" s="38"/>
      <c r="G41" s="83"/>
      <c r="H41" s="109"/>
      <c r="I41" s="111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8">
        <f>COUNT(C6:C41)</f>
        <v>19</v>
      </c>
      <c r="D42" s="78" t="s">
        <v>44</v>
      </c>
      <c r="E42" s="88"/>
      <c r="F42" s="97"/>
      <c r="G42" s="98"/>
      <c r="H42" s="92"/>
      <c r="I42" s="111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91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3:C2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70"/>
  </cols>
  <sheetData>
    <row r="1" spans="1:4" ht="15.75" x14ac:dyDescent="0.25">
      <c r="A1" s="14" t="s">
        <v>1</v>
      </c>
      <c r="B1" s="43">
        <v>55</v>
      </c>
      <c r="C1" s="69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9">
        <v>44.9</v>
      </c>
    </row>
    <row r="3" spans="1:4" ht="15.75" x14ac:dyDescent="0.25">
      <c r="A3" s="14" t="s">
        <v>7</v>
      </c>
      <c r="B3" s="65">
        <v>90</v>
      </c>
      <c r="C3" s="69">
        <v>47.3</v>
      </c>
    </row>
    <row r="4" spans="1:4" ht="15.75" x14ac:dyDescent="0.25">
      <c r="A4" s="14" t="s">
        <v>48</v>
      </c>
      <c r="B4" s="43">
        <v>100</v>
      </c>
      <c r="C4" s="69">
        <v>32.700000000000003</v>
      </c>
    </row>
    <row r="5" spans="1:4" ht="15.75" x14ac:dyDescent="0.25">
      <c r="A5" s="14" t="s">
        <v>16</v>
      </c>
      <c r="B5" s="43">
        <v>200</v>
      </c>
      <c r="C5" s="69">
        <v>53.9</v>
      </c>
    </row>
    <row r="6" spans="1:4" ht="15.75" x14ac:dyDescent="0.25">
      <c r="A6" s="46" t="s">
        <v>50</v>
      </c>
      <c r="B6" s="31">
        <v>130</v>
      </c>
      <c r="C6" s="69">
        <v>35.4</v>
      </c>
    </row>
    <row r="7" spans="1:4" ht="15.75" x14ac:dyDescent="0.25">
      <c r="A7" s="46" t="s">
        <v>51</v>
      </c>
      <c r="B7" s="31">
        <v>120</v>
      </c>
      <c r="C7" s="69">
        <v>40.700000000000003</v>
      </c>
    </row>
    <row r="8" spans="1:4" ht="15.75" x14ac:dyDescent="0.25">
      <c r="A8" s="46" t="s">
        <v>52</v>
      </c>
      <c r="B8" s="31">
        <v>200</v>
      </c>
      <c r="C8" s="69">
        <v>43.4</v>
      </c>
    </row>
    <row r="9" spans="1:4" ht="15.75" x14ac:dyDescent="0.25">
      <c r="A9" s="14"/>
      <c r="B9" s="43"/>
      <c r="C9" s="69"/>
    </row>
    <row r="10" spans="1:4" ht="15.75" x14ac:dyDescent="0.25">
      <c r="A10" s="46"/>
      <c r="B10" s="31"/>
      <c r="C10" s="69"/>
    </row>
    <row r="11" spans="1:4" ht="15.75" x14ac:dyDescent="0.25">
      <c r="A11" s="46"/>
      <c r="B11" s="31"/>
      <c r="C11" s="69"/>
    </row>
    <row r="12" spans="1:4" ht="15.75" x14ac:dyDescent="0.25">
      <c r="A12" s="46"/>
      <c r="B12" s="31"/>
      <c r="C12" s="69"/>
    </row>
    <row r="13" spans="1:4" ht="15.75" x14ac:dyDescent="0.25">
      <c r="A13" s="46"/>
      <c r="B13" s="31"/>
      <c r="C13" s="69"/>
    </row>
    <row r="14" spans="1:4" ht="15.75" x14ac:dyDescent="0.25">
      <c r="A14" s="46"/>
      <c r="B14" s="31"/>
      <c r="C14" s="69"/>
    </row>
    <row r="15" spans="1:4" ht="15.75" x14ac:dyDescent="0.25">
      <c r="A15" s="14"/>
      <c r="B15" s="43"/>
      <c r="C15" s="69"/>
    </row>
    <row r="16" spans="1:4" ht="15.75" x14ac:dyDescent="0.25">
      <c r="A16" s="14"/>
      <c r="B16" s="43"/>
      <c r="C16" s="69"/>
    </row>
    <row r="17" spans="1:3" ht="15.75" x14ac:dyDescent="0.25">
      <c r="A17" s="14"/>
      <c r="B17" s="43"/>
      <c r="C17" s="69"/>
    </row>
    <row r="18" spans="1:3" ht="15.75" x14ac:dyDescent="0.25">
      <c r="A18" s="14"/>
      <c r="B18" s="43"/>
      <c r="C18" s="69"/>
    </row>
    <row r="19" spans="1:3" ht="15.75" x14ac:dyDescent="0.25">
      <c r="A19" s="14"/>
      <c r="B19" s="43"/>
      <c r="C19" s="69"/>
    </row>
    <row r="20" spans="1:3" ht="15.75" x14ac:dyDescent="0.25">
      <c r="A20" s="14"/>
      <c r="B20" s="43"/>
      <c r="C20" s="69"/>
    </row>
    <row r="21" spans="1:3" ht="15.75" x14ac:dyDescent="0.25">
      <c r="A21" s="14"/>
      <c r="B21" s="43"/>
      <c r="C21" s="69"/>
    </row>
    <row r="22" spans="1:3" ht="15.75" x14ac:dyDescent="0.25">
      <c r="A22" s="12"/>
      <c r="B22" s="18"/>
      <c r="C22" s="69"/>
    </row>
    <row r="23" spans="1:3" ht="15.75" x14ac:dyDescent="0.25">
      <c r="A23" s="12"/>
      <c r="B23" s="18"/>
      <c r="C23" s="69"/>
    </row>
    <row r="24" spans="1:3" ht="15.75" x14ac:dyDescent="0.25">
      <c r="A24" s="12"/>
      <c r="B24" s="31"/>
      <c r="C24" s="69"/>
    </row>
    <row r="25" spans="1:3" ht="15.75" x14ac:dyDescent="0.25">
      <c r="A25" s="48"/>
      <c r="B25" s="31"/>
      <c r="C25" s="69"/>
    </row>
    <row r="26" spans="1:3" ht="15.75" x14ac:dyDescent="0.25">
      <c r="A26" s="18"/>
      <c r="B26" s="43"/>
      <c r="C26" s="69"/>
    </row>
    <row r="27" spans="1:3" ht="15.75" x14ac:dyDescent="0.25">
      <c r="A27" s="18"/>
      <c r="B27" s="43"/>
      <c r="C27" s="69"/>
    </row>
    <row r="28" spans="1:3" ht="15.75" x14ac:dyDescent="0.25">
      <c r="A28" s="12"/>
      <c r="B28" s="43"/>
      <c r="C28" s="69"/>
    </row>
    <row r="29" spans="1:3" ht="15.75" x14ac:dyDescent="0.25">
      <c r="A29" s="12"/>
      <c r="B29" s="43"/>
      <c r="C29" s="69"/>
    </row>
    <row r="30" spans="1:3" ht="15.75" x14ac:dyDescent="0.25">
      <c r="A30" s="18"/>
      <c r="B30" s="43"/>
      <c r="C30" s="69"/>
    </row>
    <row r="31" spans="1:3" ht="15.75" x14ac:dyDescent="0.25">
      <c r="A31" s="18"/>
      <c r="B31" s="43"/>
      <c r="C31" s="69"/>
    </row>
    <row r="32" spans="1:3" ht="15.75" x14ac:dyDescent="0.25">
      <c r="A32" s="18"/>
      <c r="B32" s="43"/>
      <c r="C32" s="69"/>
    </row>
    <row r="33" spans="1:3" ht="15.75" x14ac:dyDescent="0.25">
      <c r="A33" s="48"/>
      <c r="B33" s="31"/>
      <c r="C33" s="69"/>
    </row>
    <row r="34" spans="1:3" ht="15.75" x14ac:dyDescent="0.25">
      <c r="A34" s="12"/>
      <c r="B34" s="43"/>
      <c r="C34" s="69"/>
    </row>
    <row r="35" spans="1:3" ht="15.75" x14ac:dyDescent="0.25">
      <c r="A35" s="12"/>
      <c r="B35" s="43"/>
      <c r="C35" s="69"/>
    </row>
    <row r="36" spans="1:3" ht="15.75" x14ac:dyDescent="0.25">
      <c r="A36" s="48"/>
      <c r="B36" s="31"/>
      <c r="C36" s="69"/>
    </row>
    <row r="37" spans="1:3" ht="15.75" x14ac:dyDescent="0.25">
      <c r="A37" s="47"/>
      <c r="B37" s="31"/>
      <c r="C37" s="69"/>
    </row>
    <row r="38" spans="1:3" ht="15.75" x14ac:dyDescent="0.25">
      <c r="A38" s="47"/>
      <c r="B38" s="31"/>
      <c r="C38" s="69"/>
    </row>
    <row r="39" spans="1:3" ht="15.75" x14ac:dyDescent="0.25">
      <c r="A39" s="47"/>
      <c r="B39" s="31"/>
      <c r="C39" s="69"/>
    </row>
    <row r="40" spans="1:3" ht="15.75" x14ac:dyDescent="0.25">
      <c r="A40" s="18"/>
      <c r="B40" s="43"/>
      <c r="C40" s="69"/>
    </row>
    <row r="41" spans="1:3" ht="15.75" x14ac:dyDescent="0.25">
      <c r="A41" s="14"/>
      <c r="B41" s="43"/>
      <c r="C41" s="69"/>
    </row>
    <row r="42" spans="1:3" ht="15.75" x14ac:dyDescent="0.25">
      <c r="A42" s="12"/>
      <c r="B42" s="43"/>
      <c r="C42" s="69"/>
    </row>
    <row r="43" spans="1:3" ht="15.75" x14ac:dyDescent="0.25">
      <c r="A43" s="12"/>
      <c r="B43" s="43"/>
      <c r="C43" s="69"/>
    </row>
    <row r="44" spans="1:3" ht="15.75" x14ac:dyDescent="0.25">
      <c r="A44" s="12"/>
      <c r="B44" s="43"/>
      <c r="C44" s="69"/>
    </row>
    <row r="45" spans="1:3" ht="15.75" x14ac:dyDescent="0.25">
      <c r="A45" s="12"/>
      <c r="B45" s="43"/>
      <c r="C45" s="69"/>
    </row>
    <row r="46" spans="1:3" ht="15.75" x14ac:dyDescent="0.25">
      <c r="A46" s="48"/>
      <c r="B46" s="31"/>
      <c r="C46" s="69"/>
    </row>
    <row r="47" spans="1:3" ht="15.75" x14ac:dyDescent="0.25">
      <c r="A47" s="48"/>
      <c r="B47" s="31"/>
      <c r="C47" s="6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2023-03-27T23:09:48Z</cp:lastPrinted>
  <dcterms:created xsi:type="dcterms:W3CDTF">2018-10-22T11:48:52Z</dcterms:created>
  <dcterms:modified xsi:type="dcterms:W3CDTF">2023-03-27T23:12:49Z</dcterms:modified>
</cp:coreProperties>
</file>