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<sst xmlns="http://schemas.openxmlformats.org/spreadsheetml/2006/main" count="106" uniqueCount="68">
  <si>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</si>
  <si>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</si>
  <si>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</si>
  <si>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</si>
  <si>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</si>
  <si>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</si>
  <si>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</si>
  <si>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</si>
  <si>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</si>
  <si>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</si>
  <si>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</si>
  <si>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</si>
  <si>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</si>
  <si>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</si>
  <si>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</si>
  <si>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</si>
  <si>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</si>
  <si>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</si>
  <si>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</si>
  <si>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</si>
  <si>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</si>
  <si>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</si>
  <si>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</si>
  <si>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</si>
  <si>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</si>
  <si>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</si>
  <si>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</si>
  <si>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</si>
  <si>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</si>
  <si>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</si>
  <si>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</si>
  <si>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</si>
  <si>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</si>
  <si>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</si>
  <si>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</si>
  <si>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</si>
  <si>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</si>
  <si>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</si>
  <si>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</si>
  <si>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</si>
  <si>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</si>
  <si>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</si>
  <si>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</si>
  <si>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</si>
  <si>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</si>
  <si>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</si>
  <si>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</si>
  <si>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</si>
  <si>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</si>
  <si>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</si>
  <si>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</si>
  <si>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</si>
  <si>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</si>
  <si>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</si>
  <si>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</si>
  <si>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</si>
  <si>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</si>
  <si>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</si>
  <si>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chan</t>
  </si>
  <si>
    <t>luoi</t>
  </si>
  <si>
    <t xml:space="preserve">chan ga </t>
  </si>
  <si>
    <t>24,25/3</t>
  </si>
  <si>
    <t>25,26/3</t>
  </si>
  <si>
    <t xml:space="preserve">cốm </t>
  </si>
  <si>
    <t>NGÀY 27/3/2023</t>
  </si>
  <si>
    <t xml:space="preserve">chân giò to </t>
  </si>
  <si>
    <t>Chuyến 2</t>
  </si>
  <si>
    <t>23,26/3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</si>
</sst>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P19" sqref="P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2"/>
      <c r="G2" s="52"/>
      <c r="H2" s="80"/>
      <c r="I2" s="53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3"/>
      <c r="G3" s="53"/>
      <c r="H3" s="81"/>
      <c r="I3" s="53"/>
      <c r="J3" s="8"/>
      <c r="K3" s="106" t="s">
        <v>64</v>
      </c>
      <c r="L3" s="106"/>
      <c r="M3" s="106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 t="s">
        <v>62</v>
      </c>
      <c r="C6" s="11">
        <v>1</v>
      </c>
      <c r="D6" s="11" t="s">
        <v>1</v>
      </c>
      <c r="E6" s="76">
        <v>52</v>
      </c>
      <c r="F6" s="76"/>
      <c r="G6" s="84"/>
      <c r="H6" s="83"/>
      <c r="I6" s="111" t="s">
        <v>66</v>
      </c>
      <c r="J6" s="13"/>
      <c r="K6" s="14" t="s">
        <v>1</v>
      </c>
      <c r="L6" s="40">
        <f>SUMIF(Mã_hàng,K6,Số_lượng)</f>
        <v>520</v>
      </c>
      <c r="M6" s="25"/>
      <c r="N6" s="37"/>
      <c r="O6" s="24"/>
      <c r="Q6" s="24"/>
    </row>
    <row r="7" spans="1:19" ht="15" customHeight="1" x14ac:dyDescent="0.25">
      <c r="A7" s="98"/>
      <c r="B7" s="96" t="s">
        <v>61</v>
      </c>
      <c r="C7" s="11">
        <v>2</v>
      </c>
      <c r="D7" s="11" t="s">
        <v>1</v>
      </c>
      <c r="E7" s="76">
        <v>52</v>
      </c>
      <c r="F7" s="76"/>
      <c r="G7" s="84"/>
      <c r="H7" s="46"/>
      <c r="I7" s="112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99"/>
      <c r="B8" s="96" t="s">
        <v>61</v>
      </c>
      <c r="C8" s="11">
        <v>3</v>
      </c>
      <c r="D8" s="11" t="s">
        <v>1</v>
      </c>
      <c r="E8" s="76">
        <v>52</v>
      </c>
      <c r="F8" s="76"/>
      <c r="G8" s="84"/>
      <c r="H8" s="83"/>
      <c r="I8" s="112"/>
      <c r="J8" s="13"/>
      <c r="K8" s="12" t="s">
        <v>7</v>
      </c>
      <c r="L8" s="40">
        <f t="shared" ref="L8:L24" si="0">SUMIF(Mã_hàng,K8,Số_lượng)</f>
        <v>50</v>
      </c>
      <c r="M8" s="25"/>
      <c r="N8" s="37"/>
      <c r="O8" s="3"/>
      <c r="Q8" s="24"/>
    </row>
    <row r="9" spans="1:19" ht="15" customHeight="1" x14ac:dyDescent="0.25">
      <c r="A9" s="97"/>
      <c r="B9" s="96" t="s">
        <v>61</v>
      </c>
      <c r="C9" s="11">
        <v>4</v>
      </c>
      <c r="D9" s="11" t="s">
        <v>1</v>
      </c>
      <c r="E9" s="76">
        <v>52</v>
      </c>
      <c r="F9" s="76"/>
      <c r="G9" s="84"/>
      <c r="H9" s="55"/>
      <c r="I9" s="112"/>
      <c r="J9" s="9"/>
      <c r="K9" s="12" t="s">
        <v>2</v>
      </c>
      <c r="L9" s="40">
        <f t="shared" si="0"/>
        <v>0</v>
      </c>
      <c r="M9" s="25"/>
      <c r="N9" s="37"/>
      <c r="O9" s="3"/>
      <c r="Q9" s="24"/>
    </row>
    <row r="10" spans="1:19" ht="15" customHeight="1" x14ac:dyDescent="0.25">
      <c r="B10" s="96" t="s">
        <v>61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2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B11" s="96" t="s">
        <v>61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2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B12" s="96" t="s">
        <v>61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2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6" t="s">
        <v>61</v>
      </c>
      <c r="C13" s="11">
        <v>8</v>
      </c>
      <c r="D13" s="11" t="s">
        <v>1</v>
      </c>
      <c r="E13" s="76">
        <v>52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 t="s">
        <v>61</v>
      </c>
      <c r="C14" s="11">
        <v>9</v>
      </c>
      <c r="D14" s="11" t="s">
        <v>1</v>
      </c>
      <c r="E14" s="76">
        <v>52</v>
      </c>
      <c r="F14" s="76"/>
      <c r="G14" s="84"/>
      <c r="H14" s="83"/>
      <c r="I14" s="42"/>
      <c r="J14" s="9"/>
      <c r="K14" s="12" t="s">
        <v>15</v>
      </c>
      <c r="L14" s="40">
        <f t="shared" si="0"/>
        <v>130</v>
      </c>
      <c r="M14" s="25"/>
      <c r="N14" s="37"/>
      <c r="O14" s="3"/>
      <c r="Q14" s="24"/>
    </row>
    <row r="15" spans="1:19" ht="15" customHeight="1" x14ac:dyDescent="0.25">
      <c r="A15" s="18"/>
      <c r="B15" s="96" t="s">
        <v>61</v>
      </c>
      <c r="C15" s="11">
        <v>10</v>
      </c>
      <c r="D15" s="11" t="s">
        <v>1</v>
      </c>
      <c r="E15" s="76">
        <v>52</v>
      </c>
      <c r="F15" s="76"/>
      <c r="G15" s="84"/>
      <c r="H15" s="83"/>
      <c r="I15" s="112"/>
      <c r="J15" s="9"/>
      <c r="K15" s="12" t="s">
        <v>16</v>
      </c>
      <c r="L15" s="40">
        <f t="shared" si="0"/>
        <v>400</v>
      </c>
      <c r="M15" s="25"/>
      <c r="N15" s="37"/>
      <c r="O15" s="3"/>
      <c r="Q15" s="24"/>
    </row>
    <row r="16" spans="1:19" ht="15" customHeight="1" x14ac:dyDescent="0.25">
      <c r="A16" s="18" t="s">
        <v>58</v>
      </c>
      <c r="B16" s="96">
        <v>45010</v>
      </c>
      <c r="C16" s="11">
        <v>1</v>
      </c>
      <c r="D16" s="11" t="s">
        <v>0</v>
      </c>
      <c r="E16" s="76">
        <v>140</v>
      </c>
      <c r="F16" s="76"/>
      <c r="G16" s="84"/>
      <c r="H16" s="83"/>
      <c r="I16" s="112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>
        <v>45010</v>
      </c>
      <c r="C17" s="11">
        <v>2</v>
      </c>
      <c r="D17" s="11" t="s">
        <v>0</v>
      </c>
      <c r="E17" s="76">
        <v>140</v>
      </c>
      <c r="F17" s="76"/>
      <c r="G17" s="84"/>
      <c r="H17" s="83"/>
      <c r="I17" s="112"/>
      <c r="J17" s="9"/>
      <c r="K17" s="18" t="s">
        <v>27</v>
      </c>
      <c r="L17" s="40">
        <f t="shared" si="0"/>
        <v>56</v>
      </c>
      <c r="M17" s="25"/>
      <c r="N17" s="37"/>
      <c r="O17" s="5"/>
      <c r="Q17" s="24"/>
    </row>
    <row r="18" spans="1:21" ht="15" customHeight="1" x14ac:dyDescent="0.25">
      <c r="A18" s="18" t="s">
        <v>59</v>
      </c>
      <c r="B18" s="96">
        <v>45011</v>
      </c>
      <c r="C18" s="65">
        <v>1</v>
      </c>
      <c r="D18" s="12" t="s">
        <v>16</v>
      </c>
      <c r="E18" s="62">
        <v>200</v>
      </c>
      <c r="F18" s="78"/>
      <c r="G18" s="84"/>
      <c r="H18" s="83"/>
      <c r="I18" s="112"/>
      <c r="J18" s="9"/>
      <c r="K18" s="18" t="s">
        <v>25</v>
      </c>
      <c r="L18" s="40">
        <f t="shared" si="0"/>
        <v>28</v>
      </c>
      <c r="M18" s="25"/>
      <c r="N18" s="37"/>
      <c r="O18" s="5"/>
      <c r="Q18" s="24"/>
    </row>
    <row r="19" spans="1:21" ht="15" customHeight="1" x14ac:dyDescent="0.25">
      <c r="A19" s="18"/>
      <c r="B19" s="96">
        <v>45011</v>
      </c>
      <c r="C19" s="65">
        <v>1</v>
      </c>
      <c r="D19" s="12" t="s">
        <v>16</v>
      </c>
      <c r="E19" s="62">
        <v>200</v>
      </c>
      <c r="F19" s="78"/>
      <c r="G19" s="84"/>
      <c r="H19" s="83"/>
      <c r="I19" s="112"/>
      <c r="J19" s="9"/>
      <c r="K19" s="18" t="s">
        <v>26</v>
      </c>
      <c r="L19" s="40">
        <f t="shared" si="0"/>
        <v>180</v>
      </c>
      <c r="M19" s="25"/>
      <c r="N19" s="37"/>
      <c r="Q19" s="24"/>
      <c r="S19" s="2"/>
    </row>
    <row r="20" spans="1:21" ht="15" customHeight="1" x14ac:dyDescent="0.25">
      <c r="A20" s="18" t="s">
        <v>50</v>
      </c>
      <c r="B20" s="96">
        <v>45010</v>
      </c>
      <c r="C20" s="11">
        <v>1</v>
      </c>
      <c r="D20" s="12" t="s">
        <v>15</v>
      </c>
      <c r="E20" s="76">
        <v>130</v>
      </c>
      <c r="F20" s="78"/>
      <c r="G20" s="84"/>
      <c r="H20" s="83"/>
      <c r="I20" s="112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21" ht="15" customHeight="1" x14ac:dyDescent="0.25">
      <c r="A21" s="18" t="s">
        <v>60</v>
      </c>
      <c r="B21" s="18" t="s">
        <v>62</v>
      </c>
      <c r="C21" s="65">
        <v>1</v>
      </c>
      <c r="D21" s="18" t="s">
        <v>27</v>
      </c>
      <c r="E21" s="62">
        <v>56</v>
      </c>
      <c r="F21" s="83"/>
      <c r="G21" s="84"/>
      <c r="H21" s="83"/>
      <c r="I21" s="112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" t="s">
        <v>65</v>
      </c>
      <c r="B22" s="68">
        <v>45011</v>
      </c>
      <c r="C22" s="113">
        <v>1</v>
      </c>
      <c r="D22" s="18" t="s">
        <v>7</v>
      </c>
      <c r="E22" s="90">
        <v>50</v>
      </c>
      <c r="F22" s="39"/>
      <c r="G22" s="84"/>
      <c r="H22" s="82"/>
      <c r="I22" s="112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B23" s="68">
        <v>45010</v>
      </c>
      <c r="C23" s="114"/>
      <c r="D23" s="18" t="s">
        <v>25</v>
      </c>
      <c r="E23" s="87">
        <v>28</v>
      </c>
      <c r="F23" s="39"/>
      <c r="G23" s="84"/>
      <c r="H23" s="82"/>
      <c r="I23" s="4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 t="s">
        <v>63</v>
      </c>
      <c r="B24" s="18" t="s">
        <v>67</v>
      </c>
      <c r="C24" s="18">
        <v>1</v>
      </c>
      <c r="D24" s="18" t="s">
        <v>26</v>
      </c>
      <c r="E24" s="100">
        <v>90</v>
      </c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18" t="s">
        <v>67</v>
      </c>
      <c r="C25" s="18">
        <v>2</v>
      </c>
      <c r="D25" s="18" t="s">
        <v>26</v>
      </c>
      <c r="E25" s="62">
        <v>90</v>
      </c>
      <c r="F25" s="39"/>
      <c r="G25" s="84"/>
      <c r="H25" s="82"/>
      <c r="I25" s="43"/>
      <c r="J25" s="9"/>
      <c r="K25" s="12" t="s">
        <v>12</v>
      </c>
      <c r="L25" s="40">
        <f>SUM(L6:L24)</f>
        <v>1644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/>
      <c r="C26" s="78"/>
      <c r="D26" s="18"/>
      <c r="E26" s="92"/>
      <c r="F26" s="39"/>
      <c r="G26" s="84"/>
      <c r="H26" s="82"/>
      <c r="I26" s="43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18"/>
      <c r="B27" s="96"/>
      <c r="C27" s="78"/>
      <c r="D27" s="18"/>
      <c r="E27" s="62"/>
      <c r="F27" s="39"/>
      <c r="G27" s="84"/>
      <c r="H27" s="82"/>
      <c r="I27" s="43"/>
      <c r="J27" s="9"/>
      <c r="K27" s="35"/>
      <c r="L27" s="36"/>
      <c r="M27" s="109"/>
      <c r="N27" s="110"/>
      <c r="Q27" s="24"/>
    </row>
    <row r="28" spans="1:21" ht="15" customHeight="1" x14ac:dyDescent="0.25">
      <c r="A28" s="18"/>
      <c r="B28" s="96"/>
      <c r="C28" s="78"/>
      <c r="D28" s="18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78"/>
      <c r="E29" s="101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19</v>
      </c>
      <c r="D42" s="79" t="s">
        <v>44</v>
      </c>
      <c r="E42" s="90"/>
      <c r="F42" s="103"/>
      <c r="G42" s="104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2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2023-03-27T01:51:30Z</cp:lastPrinted>
  <dcterms:created xsi:type="dcterms:W3CDTF">2018-10-22T11:48:52Z</dcterms:created>
  <dcterms:modified xsi:type="dcterms:W3CDTF">2023-03-27T01:51:30Z</dcterms:modified>
</cp:coreProperties>
</file>