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3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HN!$A$1:$N$52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3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<sst xmlns="http://schemas.openxmlformats.org/spreadsheetml/2006/main" count="91" uniqueCount="65">
  <si>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</si>
  <si>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</si>
  <si>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</si>
  <si>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</si>
  <si>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</si>
  <si>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</si>
  <si>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</si>
  <si>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</si>
  <si>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</si>
  <si>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</si>
  <si>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</si>
  <si>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</si>
  <si>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</si>
  <si>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</si>
  <si>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</si>
  <si>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</si>
  <si>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</si>
  <si>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</si>
  <si>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</si>
  <si>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</si>
  <si>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</si>
  <si>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</si>
  <si>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</si>
  <si>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</si>
  <si>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</si>
  <si>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</si>
  <si>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</si>
  <si>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</si>
  <si>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</si>
  <si>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</si>
  <si>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</si>
  <si>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</si>
  <si>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</si>
  <si>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</si>
  <si>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</si>
  <si>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</si>
  <si>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</si>
  <si>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</si>
  <si>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</si>
  <si>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</si>
  <si>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</si>
  <si>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</si>
  <si>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</si>
  <si>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</si>
  <si>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</si>
  <si>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</si>
  <si>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</si>
  <si>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</si>
  <si>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</si>
  <si>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</si>
  <si>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</si>
  <si>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</si>
  <si>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</si>
  <si>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</si>
  <si>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</si>
  <si>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</si>
  <si>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</si>
  <si>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</si>
  <si>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Chuyến 1</t>
  </si>
  <si>
    <t xml:space="preserve">cốm </t>
  </si>
  <si>
    <t xml:space="preserve">chân </t>
  </si>
  <si>
    <t xml:space="preserve">chân gà </t>
  </si>
  <si>
    <t xml:space="preserve">lưỡi </t>
  </si>
  <si>
    <t>NGÀY 23/03/2023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</si>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</sst>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zoomScale="70" zoomScaleNormal="70" workbookViewId="0">
      <selection activeCell="H23" sqref="H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63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45007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58</v>
      </c>
      <c r="J6" s="13"/>
      <c r="K6" s="14" t="s">
        <v>1</v>
      </c>
      <c r="L6" s="40">
        <f>SUMIF(Mã_hàng,K6,Số_lượng)</f>
        <v>364</v>
      </c>
      <c r="M6" s="25"/>
      <c r="N6" s="37"/>
      <c r="O6" s="24"/>
      <c r="Q6" s="24"/>
    </row>
    <row r="7" spans="1:19" ht="15" customHeight="1" x14ac:dyDescent="0.25">
      <c r="A7" s="98"/>
      <c r="B7" s="96">
        <v>45007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99"/>
      <c r="B8" s="96">
        <v>45007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7"/>
      <c r="B9" s="96">
        <v>45007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96">
        <v>45007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96">
        <v>45007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8"/>
      <c r="B12" s="96">
        <v>45007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 t="s">
        <v>60</v>
      </c>
      <c r="B13" s="96"/>
      <c r="C13" s="11"/>
      <c r="D13" s="11"/>
      <c r="E13" s="76"/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96">
        <v>45007</v>
      </c>
      <c r="C14" s="11">
        <v>1</v>
      </c>
      <c r="D14" s="11" t="s">
        <v>0</v>
      </c>
      <c r="E14" s="76">
        <v>140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96">
        <v>45007</v>
      </c>
      <c r="C15" s="18">
        <v>2</v>
      </c>
      <c r="D15" s="11" t="s">
        <v>0</v>
      </c>
      <c r="E15" s="62">
        <v>140</v>
      </c>
      <c r="F15" s="76"/>
      <c r="G15" s="84"/>
      <c r="H15" s="83"/>
      <c r="I15" s="111"/>
      <c r="J15" s="9"/>
      <c r="K15" s="15" t="s">
        <v>10</v>
      </c>
      <c r="L15" s="40">
        <f t="shared" si="0"/>
        <v>43</v>
      </c>
      <c r="M15" s="25"/>
      <c r="N15" s="37"/>
      <c r="O15" s="3"/>
      <c r="Q15" s="24"/>
    </row>
    <row r="16" spans="1:19" ht="15" customHeight="1" x14ac:dyDescent="0.25">
      <c r="A16" s="18"/>
      <c r="B16" s="96">
        <v>45007</v>
      </c>
      <c r="C16" s="18">
        <v>3</v>
      </c>
      <c r="D16" s="11" t="s">
        <v>0</v>
      </c>
      <c r="E16" s="76">
        <v>140</v>
      </c>
      <c r="F16" s="76"/>
      <c r="G16" s="84"/>
      <c r="H16" s="83"/>
      <c r="I16" s="111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98"/>
      <c r="B17" s="96"/>
      <c r="C17" s="18"/>
      <c r="D17" s="11"/>
      <c r="E17" s="76"/>
      <c r="F17" s="76"/>
      <c r="G17" s="84"/>
      <c r="H17" s="83"/>
      <c r="I17" s="111"/>
      <c r="J17" s="9"/>
      <c r="K17" s="12" t="s">
        <v>15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A18" s="97" t="s">
        <v>59</v>
      </c>
      <c r="B18" s="96">
        <v>45007</v>
      </c>
      <c r="C18" s="18">
        <v>1</v>
      </c>
      <c r="D18" s="18" t="s">
        <v>26</v>
      </c>
      <c r="E18" s="90">
        <v>90</v>
      </c>
      <c r="F18" s="78"/>
      <c r="G18" s="84"/>
      <c r="H18" s="83"/>
      <c r="I18" s="111"/>
      <c r="J18" s="9"/>
      <c r="K18" s="12" t="s">
        <v>16</v>
      </c>
      <c r="L18" s="40">
        <f t="shared" si="0"/>
        <v>200</v>
      </c>
      <c r="M18" s="25"/>
      <c r="N18" s="37"/>
      <c r="O18" s="5"/>
      <c r="Q18" s="24"/>
    </row>
    <row r="19" spans="1:19" ht="15" customHeight="1" x14ac:dyDescent="0.25">
      <c r="A19" s="97"/>
      <c r="B19" s="96">
        <v>45007</v>
      </c>
      <c r="C19" s="11">
        <v>2</v>
      </c>
      <c r="D19" s="18" t="s">
        <v>26</v>
      </c>
      <c r="E19" s="76">
        <v>90</v>
      </c>
      <c r="F19" s="78"/>
      <c r="G19" s="84"/>
      <c r="H19" s="83"/>
      <c r="I19" s="111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18"/>
      <c r="B20" s="96">
        <v>45007</v>
      </c>
      <c r="C20" s="11">
        <v>3</v>
      </c>
      <c r="D20" s="18" t="s">
        <v>26</v>
      </c>
      <c r="E20" s="76">
        <v>90</v>
      </c>
      <c r="F20" s="78"/>
      <c r="G20" s="84"/>
      <c r="H20" s="83"/>
      <c r="I20" s="111"/>
      <c r="J20" s="9"/>
      <c r="K20" s="18" t="s">
        <v>27</v>
      </c>
      <c r="L20" s="40">
        <f t="shared" si="0"/>
        <v>56</v>
      </c>
      <c r="M20" s="25"/>
      <c r="N20" s="37"/>
      <c r="Q20" s="24"/>
      <c r="S20" s="2"/>
    </row>
    <row r="21" spans="1:19" ht="15" customHeight="1" x14ac:dyDescent="0.25">
      <c r="A21" s="18" t="s">
        <v>61</v>
      </c>
      <c r="B21" s="96"/>
      <c r="C21" s="18"/>
      <c r="D21" s="12"/>
      <c r="E21" s="76"/>
      <c r="F21" s="78"/>
      <c r="G21" s="84"/>
      <c r="H21" s="83"/>
      <c r="I21" s="111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8"/>
      <c r="B22" s="96">
        <v>45006</v>
      </c>
      <c r="C22" s="65">
        <v>1</v>
      </c>
      <c r="D22" s="18" t="s">
        <v>27</v>
      </c>
      <c r="E22" s="62">
        <v>56</v>
      </c>
      <c r="F22" s="83"/>
      <c r="G22" s="84"/>
      <c r="H22" s="83"/>
      <c r="I22" s="111"/>
      <c r="J22" s="9"/>
      <c r="K22" s="18" t="s">
        <v>25</v>
      </c>
      <c r="L22" s="40">
        <f t="shared" si="0"/>
        <v>34</v>
      </c>
      <c r="M22" s="25"/>
      <c r="N22" s="37"/>
      <c r="Q22" s="24"/>
    </row>
    <row r="23" spans="1:19" ht="15" customHeight="1" x14ac:dyDescent="0.25">
      <c r="A23" s="18" t="s">
        <v>62</v>
      </c>
      <c r="B23" s="96"/>
      <c r="C23" s="65"/>
      <c r="D23" s="12"/>
      <c r="E23" s="62"/>
      <c r="F23" s="39"/>
      <c r="G23" s="84"/>
      <c r="H23" s="82"/>
      <c r="I23" s="111"/>
      <c r="J23" s="9"/>
      <c r="K23" s="18" t="s">
        <v>26</v>
      </c>
      <c r="L23" s="40">
        <f t="shared" si="0"/>
        <v>270</v>
      </c>
      <c r="M23" s="25"/>
      <c r="N23" s="37"/>
      <c r="Q23" s="24"/>
    </row>
    <row r="24" spans="1:19" ht="15" customHeight="1" x14ac:dyDescent="0.25">
      <c r="A24" s="18"/>
      <c r="B24" s="96">
        <v>45007</v>
      </c>
      <c r="C24" s="65">
        <v>1</v>
      </c>
      <c r="D24" s="12" t="s">
        <v>16</v>
      </c>
      <c r="E24" s="62">
        <v>200</v>
      </c>
      <c r="F24" s="39"/>
      <c r="G24" s="84"/>
      <c r="H24" s="82"/>
      <c r="I24" s="43"/>
      <c r="J24" s="9"/>
      <c r="K24" s="18" t="s">
        <v>30</v>
      </c>
      <c r="L24" s="40">
        <f t="shared" si="0"/>
        <v>30</v>
      </c>
      <c r="M24" s="25"/>
      <c r="N24" s="37"/>
      <c r="Q24" s="24"/>
    </row>
    <row r="25" spans="1:19" ht="15" customHeight="1" x14ac:dyDescent="0.25">
      <c r="A25" s="18" t="s">
        <v>64</v>
      </c>
      <c r="B25" s="96"/>
      <c r="C25" s="18"/>
      <c r="D25" s="18"/>
      <c r="E25" s="100"/>
      <c r="F25" s="39"/>
      <c r="G25" s="84"/>
      <c r="H25" s="82"/>
      <c r="I25" s="43"/>
      <c r="J25" s="9"/>
      <c r="K25" s="18" t="s">
        <v>29</v>
      </c>
      <c r="L25" s="40">
        <f t="shared" si="0"/>
        <v>20</v>
      </c>
      <c r="M25" s="25"/>
      <c r="N25" s="37"/>
      <c r="Q25" s="24"/>
    </row>
    <row r="26" spans="1:19" ht="15" customHeight="1" x14ac:dyDescent="0.25">
      <c r="B26" s="96">
        <v>45006</v>
      </c>
      <c r="C26" s="112">
        <v>1</v>
      </c>
      <c r="D26" s="18" t="s">
        <v>30</v>
      </c>
      <c r="E26" s="62">
        <v>30</v>
      </c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1"/>
      <c r="B27" s="96">
        <v>45007</v>
      </c>
      <c r="C27" s="113"/>
      <c r="D27" s="18" t="s">
        <v>29</v>
      </c>
      <c r="E27" s="62">
        <v>20</v>
      </c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96">
        <v>45007</v>
      </c>
      <c r="C28" s="113"/>
      <c r="D28" s="15" t="s">
        <v>10</v>
      </c>
      <c r="E28" s="62">
        <v>43</v>
      </c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96">
        <v>45005</v>
      </c>
      <c r="C29" s="114"/>
      <c r="D29" s="18" t="s">
        <v>25</v>
      </c>
      <c r="E29" s="62">
        <v>34</v>
      </c>
      <c r="F29" s="39"/>
      <c r="G29" s="84"/>
      <c r="H29" s="82"/>
      <c r="I29" s="43"/>
      <c r="J29" s="9"/>
      <c r="K29" s="12" t="s">
        <v>12</v>
      </c>
      <c r="L29" s="40">
        <f>SUM(L6:L28)</f>
        <v>1437</v>
      </c>
      <c r="M29" s="16">
        <f>SUM(M6:M28)</f>
        <v>0</v>
      </c>
      <c r="N29" s="16"/>
      <c r="Q29" s="24"/>
    </row>
    <row r="30" spans="1:19" ht="15" customHeight="1" x14ac:dyDescent="0.25">
      <c r="A30" s="18"/>
      <c r="B30" s="18"/>
      <c r="C30" s="18"/>
      <c r="E30" s="92"/>
      <c r="F30" s="39"/>
      <c r="G30" s="84"/>
      <c r="H30" s="78"/>
      <c r="I30" s="43"/>
      <c r="J30" s="9"/>
      <c r="K30" s="32"/>
      <c r="L30" s="33">
        <f>C43</f>
        <v>16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45"/>
      <c r="G31" s="84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83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3"/>
      <c r="E34" s="91"/>
      <c r="F34" s="39"/>
      <c r="G34" s="84"/>
      <c r="H34" s="55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61"/>
      <c r="G35" s="84"/>
      <c r="H35" s="62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11"/>
      <c r="B36" s="68"/>
      <c r="C36" s="65"/>
      <c r="D36" s="74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1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18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75"/>
      <c r="C41" s="83"/>
      <c r="D41" s="73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38"/>
      <c r="B42" s="67"/>
      <c r="C42" s="83"/>
      <c r="D42" s="12"/>
      <c r="E42" s="92"/>
      <c r="F42" s="39"/>
      <c r="G42" s="84"/>
      <c r="H42" s="55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A43" s="18"/>
      <c r="B43" s="18"/>
      <c r="C43" s="69">
        <f>COUNT(C6:C42)</f>
        <v>16</v>
      </c>
      <c r="D43" s="79" t="s">
        <v>44</v>
      </c>
      <c r="E43" s="90"/>
      <c r="F43" s="102"/>
      <c r="G43" s="103"/>
      <c r="H43" s="94"/>
      <c r="I43" s="93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F51" s="54" t="s">
        <v>43</v>
      </c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L43:M43"/>
    <mergeCell ref="F43:G43"/>
    <mergeCell ref="K2:M2"/>
    <mergeCell ref="K3:M3"/>
    <mergeCell ref="A2:E2"/>
    <mergeCell ref="A3:E3"/>
    <mergeCell ref="M31:N31"/>
    <mergeCell ref="I6:I12"/>
    <mergeCell ref="I15:I23"/>
    <mergeCell ref="C26:C29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2023-03-22T23:20:52Z</cp:lastPrinted>
  <dcterms:created xsi:type="dcterms:W3CDTF">2018-10-22T11:48:52Z</dcterms:created>
  <dcterms:modified xsi:type="dcterms:W3CDTF">2023-03-22T23:34:59Z</dcterms:modified>
</cp:coreProperties>
</file>