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<sst xmlns="http://schemas.openxmlformats.org/spreadsheetml/2006/main" count="93" uniqueCount="68">
  <si>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</si>
  <si>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</si>
  <si>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</si>
  <si>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</si>
  <si>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</si>
  <si>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</si>
  <si>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</si>
  <si>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</si>
  <si>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</si>
  <si>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</si>
  <si>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</si>
  <si>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</si>
  <si>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</si>
  <si>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</si>
  <si>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</si>
  <si>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</si>
  <si>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</si>
  <si>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</si>
  <si>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</si>
  <si>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</si>
  <si>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</si>
  <si>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</si>
  <si>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</si>
  <si>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</si>
  <si>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</si>
  <si>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</si>
  <si>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</si>
  <si>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</si>
  <si>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</si>
  <si>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</si>
  <si>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</si>
  <si>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</si>
  <si>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</si>
  <si>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</si>
  <si>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</si>
  <si>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</si>
  <si>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</si>
  <si>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</si>
  <si>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</si>
  <si>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</si>
  <si>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</si>
  <si>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</si>
  <si>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</si>
  <si>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</si>
  <si>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</si>
  <si>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</si>
  <si>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</si>
  <si>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</si>
  <si>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</si>
  <si>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</si>
  <si>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</si>
  <si>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</si>
  <si>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</si>
  <si>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</si>
  <si>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</si>
  <si>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</si>
  <si>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Số kg</t>
  </si>
  <si>
    <t>Nguyễn Tiến Đàm</t>
  </si>
  <si>
    <t>Số kg thực tế</t>
  </si>
  <si>
    <t>cg300</t>
  </si>
  <si>
    <t>mọc</t>
  </si>
  <si>
    <t>15,16/3</t>
  </si>
  <si>
    <t xml:space="preserve">chân gà </t>
  </si>
  <si>
    <t>Chuyến 1</t>
  </si>
  <si>
    <t>NGÀY 17/03/2023</t>
  </si>
  <si>
    <t xml:space="preserve">chả nướng </t>
  </si>
  <si>
    <t xml:space="preserve">lưỡi 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</si>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</sst>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zoomScale="70" zoomScaleNormal="70" workbookViewId="0">
      <selection activeCell="J8" sqref="J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64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56</v>
      </c>
      <c r="H5" s="27" t="s">
        <v>58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100">
        <v>45001</v>
      </c>
      <c r="C6" s="11">
        <v>1</v>
      </c>
      <c r="D6" s="11" t="s">
        <v>1</v>
      </c>
      <c r="E6" s="76">
        <v>52</v>
      </c>
      <c r="F6" s="76"/>
      <c r="G6" s="85"/>
      <c r="H6" s="83"/>
      <c r="I6" s="110" t="s">
        <v>63</v>
      </c>
      <c r="J6" s="13"/>
      <c r="K6" s="14" t="s">
        <v>1</v>
      </c>
      <c r="L6" s="40">
        <f>SUMIF(Mã_hàng,K6,Số_lượng)</f>
        <v>364</v>
      </c>
      <c r="M6" s="25"/>
      <c r="N6" s="37"/>
      <c r="Q6" s="24"/>
    </row>
    <row r="7" spans="1:19" ht="15" customHeight="1" x14ac:dyDescent="0.25">
      <c r="A7" s="76"/>
      <c r="B7" s="100">
        <v>45001</v>
      </c>
      <c r="C7" s="11">
        <v>2</v>
      </c>
      <c r="D7" s="11" t="s">
        <v>1</v>
      </c>
      <c r="E7" s="76">
        <v>52</v>
      </c>
      <c r="F7" s="76"/>
      <c r="G7" s="85"/>
      <c r="H7" s="46"/>
      <c r="I7" s="111"/>
      <c r="J7" s="13"/>
      <c r="K7" s="14" t="s">
        <v>0</v>
      </c>
      <c r="L7" s="40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76"/>
      <c r="B8" s="100">
        <v>45001</v>
      </c>
      <c r="C8" s="11">
        <v>3</v>
      </c>
      <c r="D8" s="11" t="s">
        <v>1</v>
      </c>
      <c r="E8" s="76">
        <v>52</v>
      </c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100">
        <v>45001</v>
      </c>
      <c r="C9" s="11">
        <v>4</v>
      </c>
      <c r="D9" s="11" t="s">
        <v>1</v>
      </c>
      <c r="E9" s="76">
        <v>52</v>
      </c>
      <c r="F9" s="76"/>
      <c r="G9" s="85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100">
        <v>45001</v>
      </c>
      <c r="C10" s="11">
        <v>5</v>
      </c>
      <c r="D10" s="11" t="s">
        <v>1</v>
      </c>
      <c r="E10" s="76">
        <v>52</v>
      </c>
      <c r="F10" s="76"/>
      <c r="G10" s="85"/>
      <c r="H10" s="55"/>
      <c r="I10" s="111"/>
      <c r="J10" s="9"/>
      <c r="K10" s="12" t="s">
        <v>2</v>
      </c>
      <c r="L10" s="40">
        <f t="shared" si="0"/>
        <v>200</v>
      </c>
      <c r="M10" s="25"/>
      <c r="N10" s="37"/>
      <c r="O10" s="3"/>
      <c r="Q10" s="24"/>
    </row>
    <row r="11" spans="1:19" ht="15" customHeight="1" x14ac:dyDescent="0.25">
      <c r="A11" s="18"/>
      <c r="B11" s="100">
        <v>45001</v>
      </c>
      <c r="C11" s="11">
        <v>6</v>
      </c>
      <c r="D11" s="11" t="s">
        <v>1</v>
      </c>
      <c r="E11" s="76">
        <v>52</v>
      </c>
      <c r="F11" s="76"/>
      <c r="G11" s="85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1"/>
      <c r="B12" s="100">
        <v>45001</v>
      </c>
      <c r="C12" s="11">
        <v>7</v>
      </c>
      <c r="D12" s="11" t="s">
        <v>1</v>
      </c>
      <c r="E12" s="76">
        <v>52</v>
      </c>
      <c r="F12" s="76"/>
      <c r="G12" s="85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 t="s">
        <v>55</v>
      </c>
      <c r="B13" s="100">
        <v>45001</v>
      </c>
      <c r="C13" s="11">
        <v>1</v>
      </c>
      <c r="D13" s="11" t="s">
        <v>59</v>
      </c>
      <c r="E13" s="76">
        <v>140</v>
      </c>
      <c r="F13" s="76"/>
      <c r="G13" s="85"/>
      <c r="H13" s="83"/>
      <c r="I13" s="86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100">
        <v>45001</v>
      </c>
      <c r="C14" s="89">
        <v>2</v>
      </c>
      <c r="D14" s="11" t="s">
        <v>59</v>
      </c>
      <c r="E14" s="76">
        <v>140</v>
      </c>
      <c r="F14" s="76"/>
      <c r="G14" s="85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100">
        <v>45001</v>
      </c>
      <c r="C15" s="11">
        <v>3</v>
      </c>
      <c r="D15" s="11" t="s">
        <v>59</v>
      </c>
      <c r="E15" s="76">
        <v>140</v>
      </c>
      <c r="F15" s="76"/>
      <c r="G15" s="85"/>
      <c r="H15" s="83"/>
      <c r="I15" s="42"/>
      <c r="J15" s="9"/>
      <c r="K15" s="15" t="s">
        <v>10</v>
      </c>
      <c r="L15" s="40">
        <f t="shared" si="0"/>
        <v>50</v>
      </c>
      <c r="M15" s="25"/>
      <c r="N15" s="37"/>
      <c r="O15" s="3"/>
      <c r="Q15" s="24"/>
    </row>
    <row r="16" spans="1:19" ht="15" customHeight="1" x14ac:dyDescent="0.25">
      <c r="A16" s="18" t="s">
        <v>65</v>
      </c>
      <c r="B16" s="100" t="s">
        <v>61</v>
      </c>
      <c r="C16" s="89">
        <v>1</v>
      </c>
      <c r="D16" s="18" t="s">
        <v>25</v>
      </c>
      <c r="E16" s="76">
        <v>92</v>
      </c>
      <c r="F16" s="76"/>
      <c r="G16" s="85"/>
      <c r="H16" s="83"/>
      <c r="I16" s="42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1" t="s">
        <v>66</v>
      </c>
      <c r="B17" s="100">
        <v>45001</v>
      </c>
      <c r="C17" s="11">
        <v>1</v>
      </c>
      <c r="D17" s="12" t="s">
        <v>16</v>
      </c>
      <c r="E17" s="76">
        <v>200</v>
      </c>
      <c r="F17" s="39"/>
      <c r="G17" s="85"/>
      <c r="H17" s="83"/>
      <c r="I17" s="42"/>
      <c r="J17" s="9"/>
      <c r="K17" s="12" t="s">
        <v>15</v>
      </c>
      <c r="L17" s="40">
        <f t="shared" si="0"/>
        <v>260</v>
      </c>
      <c r="M17" s="25"/>
      <c r="N17" s="37"/>
      <c r="O17" s="5"/>
      <c r="Q17" s="24"/>
    </row>
    <row r="18" spans="1:19" ht="15" customHeight="1" x14ac:dyDescent="0.25">
      <c r="B18" s="100" t="s">
        <v>61</v>
      </c>
      <c r="C18" s="18">
        <v>1</v>
      </c>
      <c r="D18" s="12" t="s">
        <v>15</v>
      </c>
      <c r="E18" s="94">
        <v>130</v>
      </c>
      <c r="F18" s="39"/>
      <c r="G18" s="85"/>
      <c r="H18" s="83"/>
      <c r="I18" s="42"/>
      <c r="J18" s="9"/>
      <c r="K18" s="12" t="s">
        <v>16</v>
      </c>
      <c r="L18" s="40">
        <f t="shared" si="0"/>
        <v>200</v>
      </c>
      <c r="M18" s="25"/>
      <c r="N18" s="37"/>
      <c r="O18" s="5"/>
      <c r="Q18" s="24"/>
    </row>
    <row r="19" spans="1:19" ht="15" customHeight="1" x14ac:dyDescent="0.25">
      <c r="A19" s="87" t="s">
        <v>60</v>
      </c>
      <c r="B19" s="100" t="s">
        <v>61</v>
      </c>
      <c r="C19" s="114">
        <v>2</v>
      </c>
      <c r="D19" s="12" t="s">
        <v>15</v>
      </c>
      <c r="E19" s="94">
        <v>130</v>
      </c>
      <c r="F19" s="39"/>
      <c r="G19" s="85"/>
      <c r="H19" s="83"/>
      <c r="I19" s="42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2"/>
      <c r="B20" s="2"/>
      <c r="C20" s="115"/>
      <c r="D20" s="1" t="s">
        <v>10</v>
      </c>
      <c r="E20" s="2">
        <v>50</v>
      </c>
      <c r="F20" s="39"/>
      <c r="G20" s="85"/>
      <c r="H20" s="83"/>
      <c r="I20" s="42"/>
      <c r="J20" s="9"/>
      <c r="K20" s="18" t="s">
        <v>27</v>
      </c>
      <c r="L20" s="40">
        <f t="shared" si="0"/>
        <v>56</v>
      </c>
      <c r="M20" s="25"/>
      <c r="N20" s="37"/>
      <c r="Q20" s="24"/>
      <c r="S20" s="2"/>
    </row>
    <row r="21" spans="1:19" ht="15" customHeight="1" x14ac:dyDescent="0.25">
      <c r="A21" s="18" t="s">
        <v>62</v>
      </c>
      <c r="B21" s="100">
        <v>45000</v>
      </c>
      <c r="C21" s="18">
        <v>1</v>
      </c>
      <c r="D21" s="18" t="s">
        <v>27</v>
      </c>
      <c r="E21" s="62">
        <v>56</v>
      </c>
      <c r="F21" s="39"/>
      <c r="G21" s="85"/>
      <c r="H21" s="83"/>
      <c r="I21" s="42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" t="s">
        <v>67</v>
      </c>
      <c r="B22" s="100">
        <v>45001</v>
      </c>
      <c r="C22" s="112">
        <v>1</v>
      </c>
      <c r="D22" s="18" t="s">
        <v>2</v>
      </c>
      <c r="E22" s="62">
        <v>200</v>
      </c>
      <c r="F22" s="39"/>
      <c r="G22" s="85"/>
      <c r="H22" s="83"/>
      <c r="I22" s="42"/>
      <c r="J22" s="9"/>
      <c r="K22" s="18" t="s">
        <v>25</v>
      </c>
      <c r="L22" s="40">
        <f t="shared" si="0"/>
        <v>92</v>
      </c>
      <c r="M22" s="25"/>
      <c r="N22" s="37"/>
      <c r="Q22" s="24"/>
    </row>
    <row r="23" spans="1:19" ht="15" customHeight="1" x14ac:dyDescent="0.25">
      <c r="A23" s="18"/>
      <c r="B23" s="100"/>
      <c r="C23" s="113"/>
      <c r="D23" s="18"/>
      <c r="E23" s="62"/>
      <c r="F23" s="39"/>
      <c r="G23" s="85"/>
      <c r="H23" s="83"/>
      <c r="I23" s="42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2"/>
      <c r="B24" s="2"/>
      <c r="C24" s="2"/>
      <c r="D24" s="2"/>
      <c r="E24" s="2"/>
      <c r="F24" s="39"/>
      <c r="G24" s="85"/>
      <c r="H24" s="83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77"/>
      <c r="C25" s="18"/>
      <c r="D25" s="18"/>
      <c r="E25" s="95"/>
      <c r="F25" s="39"/>
      <c r="G25" s="85"/>
      <c r="H25" s="83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68"/>
      <c r="C26" s="18"/>
      <c r="D26" s="18"/>
      <c r="E26" s="96"/>
      <c r="F26" s="39"/>
      <c r="G26" s="85"/>
      <c r="H26" s="83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68"/>
      <c r="C27" s="18"/>
      <c r="D27" s="12"/>
      <c r="E27" s="62"/>
      <c r="F27" s="39"/>
      <c r="G27" s="85"/>
      <c r="H27" s="83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5"/>
      <c r="H28" s="83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6"/>
      <c r="F29" s="39"/>
      <c r="G29" s="85"/>
      <c r="H29" s="79"/>
      <c r="I29" s="43"/>
      <c r="J29" s="9"/>
      <c r="K29" s="12" t="s">
        <v>12</v>
      </c>
      <c r="L29" s="40">
        <f>SUM(L6:L28)</f>
        <v>1642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4"/>
      <c r="D30" s="73"/>
      <c r="E30" s="95"/>
      <c r="F30" s="45"/>
      <c r="G30" s="85"/>
      <c r="H30" s="55"/>
      <c r="I30" s="43"/>
      <c r="J30" s="9"/>
      <c r="K30" s="32"/>
      <c r="L30" s="33">
        <f>C42</f>
        <v>16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4"/>
      <c r="D31" s="73"/>
      <c r="E31" s="95"/>
      <c r="F31" s="39"/>
      <c r="G31" s="85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65"/>
      <c r="D32" s="73"/>
      <c r="E32" s="95"/>
      <c r="F32" s="39"/>
      <c r="G32" s="85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5"/>
      <c r="F33" s="39"/>
      <c r="G33" s="85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5"/>
      <c r="F34" s="61"/>
      <c r="G34" s="85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5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5"/>
      <c r="F36" s="39"/>
      <c r="G36" s="85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6"/>
      <c r="F37" s="39"/>
      <c r="G37" s="85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63" t="s">
        <v>57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4"/>
      <c r="D39" s="73"/>
      <c r="E39" s="96"/>
      <c r="F39" s="39"/>
      <c r="G39" s="85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4"/>
      <c r="D40" s="73"/>
      <c r="E40" s="96"/>
      <c r="F40" s="39"/>
      <c r="G40" s="85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4"/>
      <c r="D41" s="12"/>
      <c r="E41" s="96"/>
      <c r="F41" s="39"/>
      <c r="G41" s="85"/>
      <c r="H41" s="55"/>
      <c r="I41" s="88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16</v>
      </c>
      <c r="D42" s="80" t="s">
        <v>44</v>
      </c>
      <c r="E42" s="93"/>
      <c r="F42" s="102"/>
      <c r="G42" s="103"/>
      <c r="H42" s="98"/>
      <c r="I42" s="97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7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7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L43:M43"/>
    <mergeCell ref="F42:G42"/>
    <mergeCell ref="K2:M2"/>
    <mergeCell ref="K3:M3"/>
    <mergeCell ref="A2:E2"/>
    <mergeCell ref="A3:E3"/>
    <mergeCell ref="M31:N31"/>
    <mergeCell ref="I6:I12"/>
    <mergeCell ref="C22:C23"/>
    <mergeCell ref="C19:C20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2023-03-16T23:17:47Z</cp:lastPrinted>
  <dcterms:created xsi:type="dcterms:W3CDTF">2018-10-22T11:48:52Z</dcterms:created>
  <dcterms:modified xsi:type="dcterms:W3CDTF">2023-03-17T02:37:27Z</dcterms:modified>
</cp:coreProperties>
</file>