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M6" i="2"/>
  <c r="K24" i="2" l="1"/>
  <c r="M24" i="2"/>
</calcChain>
</file>

<file path=xl/sharedStrings.xml><?xml version="1.0" encoding="utf-8"?>
<sst xmlns="http://schemas.openxmlformats.org/spreadsheetml/2006/main" count="77" uniqueCount="54">
  <si>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</si>
  <si>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</si>
  <si>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</si>
  <si>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</si>
  <si>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</si>
  <si>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</si>
  <si>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</si>
  <si>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</si>
  <si>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</si>
  <si>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</si>
  <si>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</si>
  <si>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</si>
  <si>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</si>
  <si>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</si>
  <si>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</si>
  <si>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</si>
  <si>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</si>
  <si>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</si>
  <si>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</si>
  <si>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</si>
  <si>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</si>
  <si>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</si>
  <si>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</si>
  <si>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</si>
  <si>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</si>
  <si>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</si>
  <si>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</si>
  <si>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</si>
  <si>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</si>
  <si>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</si>
  <si>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</si>
  <si>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</si>
  <si>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</si>
  <si>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</si>
  <si>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</si>
  <si>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</si>
  <si>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</si>
  <si>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</si>
  <si>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</si>
  <si>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</si>
  <si>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</si>
  <si>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</si>
  <si>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</si>
  <si>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</si>
  <si>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</si>
  <si>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</si>
  <si>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</si>
  <si>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</si>
  <si>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</si>
  <si>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</si>
  <si>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15/03/2023</t>
  </si>
  <si>
    <t>gà</t>
  </si>
  <si>
    <t xml:space="preserve">chân gà </t>
  </si>
  <si>
    <t>chuyến 22h-c1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</si>
</sst>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I44" sqref="I4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6" t="s">
        <v>0</v>
      </c>
      <c r="B2" s="76"/>
      <c r="C2" s="76"/>
      <c r="D2" s="76"/>
      <c r="E2" s="76"/>
      <c r="F2" s="70"/>
      <c r="G2" s="6"/>
      <c r="H2" s="7"/>
      <c r="I2" s="22"/>
      <c r="J2" s="77" t="s">
        <v>1</v>
      </c>
      <c r="K2" s="77"/>
      <c r="L2" s="77"/>
      <c r="M2" s="23"/>
    </row>
    <row r="3" spans="1:16" ht="15.75">
      <c r="A3" s="78" t="s">
        <v>2</v>
      </c>
      <c r="B3" s="78"/>
      <c r="C3" s="78"/>
      <c r="D3" s="78"/>
      <c r="E3" s="78"/>
      <c r="F3" s="71"/>
      <c r="G3" s="7"/>
      <c r="H3" s="7"/>
      <c r="I3" s="22"/>
      <c r="J3" s="79" t="s">
        <v>50</v>
      </c>
      <c r="K3" s="79"/>
      <c r="L3" s="79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51</v>
      </c>
      <c r="C6" s="63">
        <v>3</v>
      </c>
      <c r="D6" s="14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>SUMIF(Mã_hàng,J6,Số_lượng)</f>
        <v>728</v>
      </c>
      <c r="L6" s="28"/>
      <c r="M6" s="29">
        <f>L6-K6</f>
        <v>-728</v>
      </c>
    </row>
    <row r="7" spans="1:16" ht="15" customHeight="1">
      <c r="A7" s="12"/>
      <c r="B7" s="19"/>
      <c r="C7" s="63">
        <v>4</v>
      </c>
      <c r="D7" s="14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ref="K7:K23" si="0">SUMIF(Mã_hàng,J7,Số_lượng)</f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63">
        <v>5</v>
      </c>
      <c r="D8" s="14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3"/>
      <c r="C9" s="63">
        <v>6</v>
      </c>
      <c r="D9" s="14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63">
        <v>7</v>
      </c>
      <c r="D10" s="14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61"/>
      <c r="C11" s="63">
        <v>8</v>
      </c>
      <c r="D11" s="14" t="s">
        <v>16</v>
      </c>
      <c r="E11" s="54">
        <v>52</v>
      </c>
      <c r="F11" s="74"/>
      <c r="G11" s="15"/>
      <c r="H11" s="82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/>
      <c r="C12" s="63">
        <v>9</v>
      </c>
      <c r="D12" s="14" t="s">
        <v>16</v>
      </c>
      <c r="E12" s="54">
        <v>52</v>
      </c>
      <c r="F12" s="74"/>
      <c r="G12" s="15"/>
      <c r="H12" s="83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2"/>
      <c r="B13" s="19"/>
      <c r="C13" s="63">
        <v>10</v>
      </c>
      <c r="D13" s="14" t="s">
        <v>16</v>
      </c>
      <c r="E13" s="54">
        <v>52</v>
      </c>
      <c r="F13" s="74"/>
      <c r="G13" s="15"/>
      <c r="H13" s="83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2"/>
      <c r="B14" s="19"/>
      <c r="C14" s="63">
        <v>11</v>
      </c>
      <c r="D14" s="14" t="s">
        <v>16</v>
      </c>
      <c r="E14" s="54">
        <v>52</v>
      </c>
      <c r="F14" s="74"/>
      <c r="G14" s="15"/>
      <c r="H14" s="83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19"/>
      <c r="C15" s="63">
        <v>12</v>
      </c>
      <c r="D15" s="14" t="s">
        <v>16</v>
      </c>
      <c r="E15" s="54">
        <v>52</v>
      </c>
      <c r="F15" s="74"/>
      <c r="G15" s="15"/>
      <c r="H15" s="83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2"/>
      <c r="B16" s="19"/>
      <c r="C16" s="63">
        <v>13</v>
      </c>
      <c r="D16" s="14" t="s">
        <v>16</v>
      </c>
      <c r="E16" s="54">
        <v>52</v>
      </c>
      <c r="F16" s="74"/>
      <c r="G16" s="15"/>
      <c r="H16" s="83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63">
        <v>14</v>
      </c>
      <c r="D17" s="14" t="s">
        <v>16</v>
      </c>
      <c r="E17" s="54">
        <v>52</v>
      </c>
      <c r="F17" s="74"/>
      <c r="G17" s="15"/>
      <c r="H17" s="18"/>
      <c r="I17" s="23"/>
      <c r="J17" s="19" t="s">
        <v>27</v>
      </c>
      <c r="K17" s="27">
        <f t="shared" si="0"/>
        <v>96</v>
      </c>
      <c r="L17" s="28"/>
      <c r="M17" s="29">
        <f t="shared" si="1"/>
        <v>-96</v>
      </c>
    </row>
    <row r="18" spans="1:13" ht="15" customHeight="1">
      <c r="A18" s="12"/>
      <c r="B18" s="19"/>
      <c r="C18" s="63">
        <v>15</v>
      </c>
      <c r="D18" s="14" t="s">
        <v>16</v>
      </c>
      <c r="E18" s="54">
        <v>52</v>
      </c>
      <c r="F18" s="74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3"/>
      <c r="C19" s="63">
        <v>16</v>
      </c>
      <c r="D19" s="14" t="s">
        <v>16</v>
      </c>
      <c r="E19" s="54">
        <v>52</v>
      </c>
      <c r="F19" s="74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 t="s">
        <v>52</v>
      </c>
      <c r="C20" s="13">
        <v>1</v>
      </c>
      <c r="D20" s="19" t="s">
        <v>27</v>
      </c>
      <c r="E20" s="54">
        <v>48</v>
      </c>
      <c r="F20" s="74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>
        <v>2</v>
      </c>
      <c r="D21" s="19" t="s">
        <v>27</v>
      </c>
      <c r="E21" s="54">
        <v>48</v>
      </c>
      <c r="F21" s="74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4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63"/>
      <c r="D23" s="14"/>
      <c r="E23" s="54"/>
      <c r="F23" s="74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63"/>
      <c r="D24" s="14"/>
      <c r="E24" s="54"/>
      <c r="F24" s="74"/>
      <c r="G24" s="16"/>
      <c r="H24" s="18"/>
      <c r="I24" s="23"/>
      <c r="J24" s="17" t="s">
        <v>32</v>
      </c>
      <c r="K24" s="27">
        <f>SUM(K6:K23)</f>
        <v>824</v>
      </c>
      <c r="L24" s="30">
        <f>SUM(L6:L23)</f>
        <v>0</v>
      </c>
      <c r="M24" s="30">
        <f>SUM(M6:M23)</f>
        <v>-824</v>
      </c>
    </row>
    <row r="25" spans="1:13" ht="15" customHeight="1">
      <c r="A25" s="12"/>
      <c r="B25" s="13"/>
      <c r="C25" s="63"/>
      <c r="D25" s="14"/>
      <c r="E25" s="54"/>
      <c r="F25" s="74"/>
      <c r="G25" s="16" t="s">
        <v>45</v>
      </c>
      <c r="H25" s="18"/>
      <c r="I25" s="23"/>
      <c r="J25" s="31"/>
      <c r="K25" s="32">
        <f>C43</f>
        <v>16</v>
      </c>
      <c r="L25" s="32" t="s">
        <v>33</v>
      </c>
      <c r="M25" s="33"/>
    </row>
    <row r="26" spans="1:13" ht="15" customHeight="1">
      <c r="A26" s="12"/>
      <c r="B26" s="13"/>
      <c r="C26" s="63"/>
      <c r="D26" s="14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4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13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4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4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16</v>
      </c>
      <c r="D43" s="21" t="s">
        <v>43</v>
      </c>
      <c r="E43" s="67"/>
      <c r="F43" s="80" t="s">
        <v>53</v>
      </c>
      <c r="G43" s="81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2023-03-15T11:26:23Z</cp:lastPrinted>
  <dcterms:created xsi:type="dcterms:W3CDTF">2018-10-22T11:48:00Z</dcterms:created>
  <dcterms:modified xsi:type="dcterms:W3CDTF">2023-03-15T13:48:50Z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