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HN!$A$1:$M$52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<sst xmlns="http://schemas.openxmlformats.org/spreadsheetml/2006/main" count="100" uniqueCount="70">
  <si>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</si>
  <si>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</si>
  <si>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</si>
  <si>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</si>
  <si>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</si>
  <si>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</si>
  <si>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</si>
  <si>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</si>
  <si>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</si>
  <si>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</si>
  <si>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</si>
  <si>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</si>
  <si>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</si>
  <si>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</si>
  <si>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</si>
  <si>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</si>
  <si>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</si>
  <si>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</si>
  <si>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</si>
  <si>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</si>
  <si>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</si>
  <si>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</si>
  <si>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</si>
  <si>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</si>
  <si>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</si>
  <si>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</si>
  <si>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</si>
  <si>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</si>
  <si>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</si>
  <si>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</si>
  <si>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</si>
  <si>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</si>
  <si>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</si>
  <si>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</si>
  <si>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</si>
  <si>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</si>
  <si>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</si>
  <si>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</si>
  <si>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</si>
  <si>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</si>
  <si>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</si>
  <si>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</si>
  <si>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</si>
  <si>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</si>
  <si>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</si>
  <si>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</si>
  <si>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</si>
  <si>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</si>
  <si>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</si>
  <si>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</si>
  <si>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</si>
  <si>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</si>
  <si>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</si>
  <si>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</si>
  <si>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</si>
  <si>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</si>
  <si>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</si>
  <si>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</si>
  <si>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</si>
  <si>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Chuyến 1</t>
  </si>
  <si>
    <t>NGÀY 9/03/2023</t>
  </si>
  <si>
    <t xml:space="preserve">chan </t>
  </si>
  <si>
    <t xml:space="preserve">cha com </t>
  </si>
  <si>
    <t>luoi</t>
  </si>
  <si>
    <t xml:space="preserve">cha nuong </t>
  </si>
  <si>
    <t xml:space="preserve">moc </t>
  </si>
  <si>
    <t xml:space="preserve">bo </t>
  </si>
  <si>
    <t>7,8/3</t>
  </si>
  <si>
    <t xml:space="preserve">gio lua </t>
  </si>
  <si>
    <t xml:space="preserve">chaan gio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</si>
</sst>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topLeftCell="A4" zoomScale="70" zoomScaleNormal="70" workbookViewId="0">
      <selection activeCell="P19" sqref="P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7" t="s">
        <v>31</v>
      </c>
      <c r="B2" s="97"/>
      <c r="C2" s="97"/>
      <c r="D2" s="97"/>
      <c r="E2" s="97"/>
      <c r="F2" s="57"/>
      <c r="G2" s="57"/>
      <c r="H2" s="58"/>
      <c r="I2" s="8"/>
      <c r="J2" s="95" t="s">
        <v>41</v>
      </c>
      <c r="K2" s="95"/>
      <c r="L2" s="95"/>
      <c r="M2" s="9"/>
    </row>
    <row r="3" spans="1:18" ht="15.75" x14ac:dyDescent="0.25">
      <c r="A3" s="98" t="s">
        <v>14</v>
      </c>
      <c r="B3" s="98"/>
      <c r="C3" s="98"/>
      <c r="D3" s="98"/>
      <c r="E3" s="98"/>
      <c r="F3" s="58"/>
      <c r="G3" s="58"/>
      <c r="H3" s="58"/>
      <c r="I3" s="8"/>
      <c r="J3" s="96" t="s">
        <v>60</v>
      </c>
      <c r="K3" s="96"/>
      <c r="L3" s="96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44993</v>
      </c>
      <c r="C6" s="18">
        <v>1</v>
      </c>
      <c r="D6" s="18" t="s">
        <v>1</v>
      </c>
      <c r="E6" s="86">
        <v>52</v>
      </c>
      <c r="F6" s="40"/>
      <c r="G6" s="45"/>
      <c r="H6" s="101" t="s">
        <v>59</v>
      </c>
      <c r="I6" s="13"/>
      <c r="J6" s="14" t="s">
        <v>1</v>
      </c>
      <c r="K6" s="41">
        <f t="shared" ref="K6:K25" si="0">SUMIF(Mã_hàng,J6,Số_lượng)</f>
        <v>364</v>
      </c>
      <c r="L6" s="25"/>
      <c r="M6" s="38"/>
      <c r="P6" s="24"/>
    </row>
    <row r="7" spans="1:18" ht="15" customHeight="1" x14ac:dyDescent="0.25">
      <c r="A7" s="11"/>
      <c r="B7" s="78">
        <v>44993</v>
      </c>
      <c r="C7" s="18">
        <v>2</v>
      </c>
      <c r="D7" s="18" t="s">
        <v>1</v>
      </c>
      <c r="E7" s="86">
        <v>52</v>
      </c>
      <c r="F7" s="50"/>
      <c r="G7" s="50"/>
      <c r="H7" s="102"/>
      <c r="I7" s="13"/>
      <c r="J7" s="14" t="s">
        <v>0</v>
      </c>
      <c r="K7" s="41">
        <f t="shared" si="0"/>
        <v>280</v>
      </c>
      <c r="L7" s="25"/>
      <c r="M7" s="38"/>
      <c r="N7" s="3"/>
      <c r="P7" s="24"/>
    </row>
    <row r="8" spans="1:18" ht="15" customHeight="1" x14ac:dyDescent="0.25">
      <c r="A8" s="11"/>
      <c r="B8" s="78">
        <v>44993</v>
      </c>
      <c r="C8" s="18">
        <v>3</v>
      </c>
      <c r="D8" s="18" t="s">
        <v>1</v>
      </c>
      <c r="E8" s="86">
        <v>52</v>
      </c>
      <c r="F8" s="49"/>
      <c r="G8" s="47"/>
      <c r="H8" s="102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44993</v>
      </c>
      <c r="C9" s="18">
        <v>4</v>
      </c>
      <c r="D9" s="18" t="s">
        <v>1</v>
      </c>
      <c r="E9" s="86">
        <v>52</v>
      </c>
      <c r="F9" s="40"/>
      <c r="G9" s="62"/>
      <c r="H9" s="102"/>
      <c r="I9" s="9"/>
      <c r="J9" s="12" t="s">
        <v>2</v>
      </c>
      <c r="K9" s="41">
        <f t="shared" si="0"/>
        <v>180</v>
      </c>
      <c r="L9" s="25"/>
      <c r="M9" s="38"/>
      <c r="N9" s="3"/>
      <c r="P9" s="24"/>
    </row>
    <row r="10" spans="1:18" ht="15" customHeight="1" x14ac:dyDescent="0.25">
      <c r="A10" s="11"/>
      <c r="B10" s="78">
        <v>44993</v>
      </c>
      <c r="C10" s="18">
        <v>5</v>
      </c>
      <c r="D10" s="18" t="s">
        <v>1</v>
      </c>
      <c r="E10" s="86">
        <v>52</v>
      </c>
      <c r="F10" s="40"/>
      <c r="G10" s="62"/>
      <c r="H10" s="102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>
        <v>44993</v>
      </c>
      <c r="C11" s="18">
        <v>6</v>
      </c>
      <c r="D11" s="18" t="s">
        <v>1</v>
      </c>
      <c r="E11" s="86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B12" s="78">
        <v>44993</v>
      </c>
      <c r="C12" s="18">
        <v>7</v>
      </c>
      <c r="D12" s="18" t="s">
        <v>1</v>
      </c>
      <c r="E12" s="86">
        <v>52</v>
      </c>
      <c r="F12" s="40"/>
      <c r="G12" s="45"/>
      <c r="H12" s="43"/>
      <c r="I12" s="9"/>
      <c r="J12" s="15" t="s">
        <v>10</v>
      </c>
      <c r="K12" s="41">
        <f t="shared" si="0"/>
        <v>100</v>
      </c>
      <c r="L12" s="25"/>
      <c r="M12" s="38"/>
      <c r="N12" s="3"/>
      <c r="P12" s="24"/>
    </row>
    <row r="13" spans="1:18" ht="15" customHeight="1" x14ac:dyDescent="0.25">
      <c r="A13" s="1" t="s">
        <v>61</v>
      </c>
      <c r="B13" s="78">
        <v>44993</v>
      </c>
      <c r="C13" s="18">
        <v>1</v>
      </c>
      <c r="D13" s="18" t="s">
        <v>0</v>
      </c>
      <c r="E13" s="86">
        <v>140</v>
      </c>
      <c r="F13" s="40"/>
      <c r="G13" s="45"/>
      <c r="H13" s="43"/>
      <c r="I13" s="9"/>
      <c r="J13" s="12" t="s">
        <v>11</v>
      </c>
      <c r="K13" s="41">
        <f t="shared" si="0"/>
        <v>5</v>
      </c>
      <c r="L13" s="25"/>
      <c r="M13" s="38"/>
      <c r="N13" s="5"/>
      <c r="P13" s="24"/>
    </row>
    <row r="14" spans="1:18" ht="15" customHeight="1" x14ac:dyDescent="0.25">
      <c r="B14" s="78">
        <v>44993</v>
      </c>
      <c r="C14" s="18">
        <v>2</v>
      </c>
      <c r="D14" s="18" t="s">
        <v>0</v>
      </c>
      <c r="E14" s="86">
        <v>140</v>
      </c>
      <c r="F14" s="40"/>
      <c r="G14" s="45"/>
      <c r="H14" s="43"/>
      <c r="I14" s="9"/>
      <c r="J14" s="12" t="s">
        <v>15</v>
      </c>
      <c r="K14" s="41">
        <f t="shared" si="0"/>
        <v>260</v>
      </c>
      <c r="L14" s="25"/>
      <c r="M14" s="38"/>
      <c r="N14" s="5"/>
      <c r="P14" s="24"/>
    </row>
    <row r="15" spans="1:18" ht="15" customHeight="1" x14ac:dyDescent="0.25">
      <c r="A15" s="1" t="s">
        <v>62</v>
      </c>
      <c r="B15" s="78">
        <v>44993</v>
      </c>
      <c r="C15" s="18">
        <v>1</v>
      </c>
      <c r="D15" s="18" t="s">
        <v>26</v>
      </c>
      <c r="E15" s="86">
        <v>90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" t="s">
        <v>64</v>
      </c>
      <c r="B16" s="78">
        <v>44993</v>
      </c>
      <c r="C16" s="18">
        <v>1</v>
      </c>
      <c r="D16" s="18" t="s">
        <v>25</v>
      </c>
      <c r="E16" s="86">
        <v>120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" t="s">
        <v>63</v>
      </c>
      <c r="B17" s="78">
        <v>44993</v>
      </c>
      <c r="C17" s="18">
        <v>2</v>
      </c>
      <c r="D17" s="12" t="s">
        <v>16</v>
      </c>
      <c r="E17" s="86">
        <v>200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" t="s">
        <v>65</v>
      </c>
      <c r="B18" s="78">
        <v>44993</v>
      </c>
      <c r="C18" s="1">
        <v>1</v>
      </c>
      <c r="D18" s="12" t="s">
        <v>15</v>
      </c>
      <c r="E18" s="108">
        <v>130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8">
        <v>44993</v>
      </c>
      <c r="C19" s="18">
        <v>2</v>
      </c>
      <c r="D19" s="12" t="s">
        <v>15</v>
      </c>
      <c r="E19" s="86">
        <v>130</v>
      </c>
      <c r="F19" s="40"/>
      <c r="G19" s="45"/>
      <c r="H19" s="43"/>
      <c r="I19" s="9"/>
      <c r="J19" s="18" t="s">
        <v>25</v>
      </c>
      <c r="K19" s="41">
        <f t="shared" si="0"/>
        <v>120</v>
      </c>
      <c r="L19" s="25"/>
      <c r="M19" s="38"/>
      <c r="P19" s="24"/>
    </row>
    <row r="20" spans="1:20" ht="15" customHeight="1" x14ac:dyDescent="0.25">
      <c r="A20" s="11" t="s">
        <v>66</v>
      </c>
      <c r="B20" s="78" t="s">
        <v>67</v>
      </c>
      <c r="C20" s="86">
        <v>1</v>
      </c>
      <c r="D20" s="12" t="s">
        <v>2</v>
      </c>
      <c r="E20" s="86">
        <v>180</v>
      </c>
      <c r="F20" s="40"/>
      <c r="G20" s="45"/>
      <c r="H20" s="43"/>
      <c r="I20" s="9"/>
      <c r="J20" s="18" t="s">
        <v>26</v>
      </c>
      <c r="K20" s="41">
        <f t="shared" si="0"/>
        <v>90</v>
      </c>
      <c r="L20" s="25"/>
      <c r="M20" s="38"/>
      <c r="P20" s="24"/>
    </row>
    <row r="21" spans="1:20" ht="15" customHeight="1" x14ac:dyDescent="0.25">
      <c r="A21" s="1" t="s">
        <v>68</v>
      </c>
      <c r="B21" s="78" t="s">
        <v>67</v>
      </c>
      <c r="C21" s="105">
        <v>1</v>
      </c>
      <c r="D21" s="12" t="s">
        <v>10</v>
      </c>
      <c r="E21" s="86">
        <v>100</v>
      </c>
      <c r="F21" s="40"/>
      <c r="G21" s="45"/>
      <c r="H21" s="44"/>
      <c r="I21" s="9"/>
      <c r="J21" s="18" t="s">
        <v>30</v>
      </c>
      <c r="K21" s="41">
        <f t="shared" si="0"/>
        <v>40</v>
      </c>
      <c r="L21" s="25"/>
      <c r="M21" s="38"/>
      <c r="P21" s="24"/>
    </row>
    <row r="22" spans="1:20" ht="15" customHeight="1" x14ac:dyDescent="0.25">
      <c r="A22" s="50"/>
      <c r="B22" s="78" t="s">
        <v>67</v>
      </c>
      <c r="C22" s="106"/>
      <c r="D22" s="18" t="s">
        <v>11</v>
      </c>
      <c r="E22" s="86">
        <v>5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78" t="s">
        <v>67</v>
      </c>
      <c r="C23" s="107"/>
      <c r="D23" s="18" t="s">
        <v>30</v>
      </c>
      <c r="E23" s="49">
        <v>40</v>
      </c>
      <c r="F23" s="40"/>
      <c r="G23" s="45"/>
      <c r="H23" s="44"/>
      <c r="I23" s="9"/>
      <c r="J23" s="18" t="s">
        <v>47</v>
      </c>
      <c r="K23" s="41">
        <f t="shared" si="0"/>
        <v>6</v>
      </c>
      <c r="L23" s="25"/>
      <c r="M23" s="38"/>
      <c r="P23" s="24"/>
    </row>
    <row r="24" spans="1:20" ht="15" customHeight="1" x14ac:dyDescent="0.25">
      <c r="A24" s="1" t="s">
        <v>69</v>
      </c>
      <c r="B24" s="78">
        <v>44993</v>
      </c>
      <c r="C24" s="105">
        <v>1</v>
      </c>
      <c r="D24" s="18" t="s">
        <v>47</v>
      </c>
      <c r="E24" s="49">
        <v>6</v>
      </c>
      <c r="F24" s="40"/>
      <c r="G24" s="45"/>
      <c r="H24" s="44"/>
      <c r="I24" s="9"/>
      <c r="J24" s="18" t="s">
        <v>49</v>
      </c>
      <c r="K24" s="41">
        <f t="shared" si="0"/>
        <v>6</v>
      </c>
      <c r="L24" s="25"/>
      <c r="M24" s="38"/>
      <c r="P24" s="24"/>
    </row>
    <row r="25" spans="1:20" ht="15" customHeight="1" x14ac:dyDescent="0.25">
      <c r="A25" s="11"/>
      <c r="B25" s="78">
        <v>44993</v>
      </c>
      <c r="C25" s="107"/>
      <c r="D25" s="18" t="s">
        <v>49</v>
      </c>
      <c r="E25" s="40">
        <v>6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51"/>
      <c r="B26" s="78"/>
      <c r="C26" s="85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1651</v>
      </c>
      <c r="L26" s="16">
        <f>SUM(L6:L25)</f>
        <v>0</v>
      </c>
      <c r="M26" s="16"/>
      <c r="P26" s="24"/>
    </row>
    <row r="27" spans="1:20" ht="15" customHeight="1" x14ac:dyDescent="0.25">
      <c r="A27" s="11"/>
      <c r="B27" s="78"/>
      <c r="C27" s="18"/>
      <c r="D27" s="12"/>
      <c r="E27" s="40"/>
      <c r="F27" s="40"/>
      <c r="G27" s="46"/>
      <c r="H27" s="44"/>
      <c r="I27" s="9"/>
      <c r="J27" s="33"/>
      <c r="K27" s="34">
        <f>C44</f>
        <v>17</v>
      </c>
      <c r="L27" s="34" t="s">
        <v>40</v>
      </c>
      <c r="M27" s="35"/>
      <c r="P27" s="24"/>
    </row>
    <row r="28" spans="1:20" ht="15" customHeight="1" x14ac:dyDescent="0.25">
      <c r="E28" s="40"/>
      <c r="F28" s="40"/>
      <c r="G28" s="39"/>
      <c r="H28" s="44"/>
      <c r="I28" s="9"/>
      <c r="J28" s="36"/>
      <c r="K28" s="37"/>
      <c r="L28" s="99"/>
      <c r="M28" s="100"/>
    </row>
    <row r="29" spans="1:20" ht="15" customHeight="1" x14ac:dyDescent="0.25">
      <c r="A29" s="11"/>
      <c r="B29" s="78"/>
      <c r="C29" s="87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8"/>
      <c r="C30" s="8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1"/>
      <c r="B31" s="78"/>
      <c r="C31" s="89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11"/>
      <c r="B32" s="78"/>
      <c r="C32" s="90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11"/>
      <c r="B33" s="77"/>
      <c r="C33" s="90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48"/>
      <c r="B34" s="77"/>
      <c r="C34" s="91"/>
      <c r="D34" s="12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3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4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92" t="s">
        <v>44</v>
      </c>
      <c r="L41" s="92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18"/>
      <c r="B44" s="18"/>
      <c r="C44" s="79">
        <f>COUNT(C6:C43)</f>
        <v>17</v>
      </c>
      <c r="D44" s="32" t="s">
        <v>46</v>
      </c>
      <c r="E44" s="74"/>
      <c r="F44" s="93"/>
      <c r="G44" s="94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I48" s="9"/>
      <c r="J48" s="67"/>
      <c r="K48" s="17"/>
      <c r="L48" s="68"/>
      <c r="M48" s="17"/>
      <c r="O48" s="5"/>
      <c r="P48" s="5"/>
      <c r="Q48" s="5"/>
      <c r="R48" s="6"/>
    </row>
    <row r="49" spans="6:18" ht="15" customHeight="1" x14ac:dyDescent="0.3">
      <c r="I49" s="9"/>
      <c r="J49" s="67"/>
      <c r="K49" s="17"/>
      <c r="L49" s="68"/>
      <c r="M49" s="17"/>
      <c r="O49" s="5"/>
      <c r="P49" s="5"/>
      <c r="Q49" s="5"/>
      <c r="R49" s="6"/>
    </row>
    <row r="50" spans="6:18" ht="15" customHeight="1" x14ac:dyDescent="0.3">
      <c r="I50" s="9"/>
      <c r="J50" s="67"/>
      <c r="K50" s="17"/>
      <c r="L50" s="68"/>
      <c r="M50" s="17"/>
      <c r="O50" s="5"/>
      <c r="P50" s="5"/>
      <c r="Q50" s="5"/>
      <c r="R50" s="6"/>
    </row>
    <row r="51" spans="6:18" x14ac:dyDescent="0.25">
      <c r="J51" s="3"/>
      <c r="K51" s="2"/>
      <c r="R51" s="2"/>
    </row>
    <row r="52" spans="6:18" x14ac:dyDescent="0.25">
      <c r="F52" s="61" t="s">
        <v>45</v>
      </c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57" spans="6:18" x14ac:dyDescent="0.25">
      <c r="J57" s="3"/>
      <c r="K57" s="2"/>
      <c r="R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44:G44"/>
    <mergeCell ref="J2:L2"/>
    <mergeCell ref="J3:L3"/>
    <mergeCell ref="A2:E2"/>
    <mergeCell ref="A3:E3"/>
    <mergeCell ref="L28:M28"/>
    <mergeCell ref="H6:H10"/>
    <mergeCell ref="C39:C40"/>
    <mergeCell ref="C21:C23"/>
    <mergeCell ref="C24:C25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2023-03-08T23:23:15Z</cp:lastPrinted>
  <dcterms:created xsi:type="dcterms:W3CDTF">2018-10-22T11:48:52Z</dcterms:created>
  <dcterms:modified xsi:type="dcterms:W3CDTF">2023-03-09T00:55:10Z</dcterms:modified>
</cp:coreProperties>
</file>