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<sst xmlns="http://schemas.openxmlformats.org/spreadsheetml/2006/main" count="75" uniqueCount="62">
  <si>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</si>
  <si>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</si>
  <si>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</si>
  <si>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</si>
  <si>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</si>
  <si>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</si>
  <si>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</si>
  <si>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</si>
  <si>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</si>
  <si>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</si>
  <si>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</si>
  <si>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</si>
  <si>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</si>
  <si>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</si>
  <si>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</si>
  <si>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</si>
  <si>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</si>
  <si>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</si>
  <si>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</si>
  <si>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</si>
  <si>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</si>
  <si>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</si>
  <si>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</si>
  <si>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</si>
  <si>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</si>
  <si>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</si>
  <si>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</si>
  <si>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</si>
  <si>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</si>
  <si>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</si>
  <si>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</si>
  <si>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</si>
  <si>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</si>
  <si>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</si>
  <si>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</si>
  <si>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</si>
  <si>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</si>
  <si>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</si>
  <si>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</si>
  <si>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</si>
  <si>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</si>
  <si>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</si>
  <si>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</si>
  <si>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</si>
  <si>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</si>
  <si>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</si>
  <si>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</si>
  <si>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</si>
  <si>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</si>
  <si>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</si>
  <si>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</si>
  <si>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</si>
  <si>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</si>
  <si>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</si>
  <si>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</si>
  <si>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</si>
  <si>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</si>
  <si>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</si>
  <si>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</si>
  <si>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CHÂN </t>
  </si>
  <si>
    <t>NGÀY 7/03/2023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</si>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</sst>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O15" sqref="O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8" t="s">
        <v>31</v>
      </c>
      <c r="B2" s="98"/>
      <c r="C2" s="98"/>
      <c r="D2" s="98"/>
      <c r="E2" s="98"/>
      <c r="F2" s="57"/>
      <c r="G2" s="57"/>
      <c r="H2" s="58"/>
      <c r="I2" s="8"/>
      <c r="J2" s="96" t="s">
        <v>41</v>
      </c>
      <c r="K2" s="96"/>
      <c r="L2" s="96"/>
      <c r="M2" s="9"/>
    </row>
    <row r="3" spans="1:18" ht="15.75" x14ac:dyDescent="0.25">
      <c r="A3" s="99" t="s">
        <v>14</v>
      </c>
      <c r="B3" s="99"/>
      <c r="C3" s="99"/>
      <c r="D3" s="99"/>
      <c r="E3" s="99"/>
      <c r="F3" s="58"/>
      <c r="G3" s="58"/>
      <c r="H3" s="58"/>
      <c r="I3" s="8"/>
      <c r="J3" s="97" t="s">
        <v>60</v>
      </c>
      <c r="K3" s="97"/>
      <c r="L3" s="97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44991</v>
      </c>
      <c r="C6" s="18">
        <v>1</v>
      </c>
      <c r="D6" s="18" t="s">
        <v>1</v>
      </c>
      <c r="E6" s="49">
        <v>52</v>
      </c>
      <c r="F6" s="40"/>
      <c r="G6" s="45"/>
      <c r="H6" s="102" t="s">
        <v>61</v>
      </c>
      <c r="I6" s="13"/>
      <c r="J6" s="14" t="s">
        <v>1</v>
      </c>
      <c r="K6" s="41">
        <f t="shared" ref="K6:K25" si="0">SUMIF(Mã_hàng,J6,Số_lượng)</f>
        <v>52</v>
      </c>
      <c r="L6" s="25"/>
      <c r="M6" s="38"/>
      <c r="P6" s="24"/>
    </row>
    <row r="7" spans="1:18" ht="15" customHeight="1" x14ac:dyDescent="0.25">
      <c r="A7" s="11" t="s">
        <v>59</v>
      </c>
      <c r="B7" s="78">
        <v>44991</v>
      </c>
      <c r="C7" s="18">
        <v>1</v>
      </c>
      <c r="D7" s="18" t="s">
        <v>0</v>
      </c>
      <c r="E7" s="49">
        <v>140</v>
      </c>
      <c r="F7" s="50"/>
      <c r="G7" s="50"/>
      <c r="H7" s="103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11" t="s">
        <v>59</v>
      </c>
      <c r="B8" s="78">
        <v>44991</v>
      </c>
      <c r="C8" s="18">
        <v>2</v>
      </c>
      <c r="D8" s="18" t="s">
        <v>0</v>
      </c>
      <c r="E8" s="49">
        <v>140</v>
      </c>
      <c r="F8" s="49"/>
      <c r="G8" s="47"/>
      <c r="H8" s="103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 t="s">
        <v>59</v>
      </c>
      <c r="B9" s="78">
        <v>44991</v>
      </c>
      <c r="C9" s="18">
        <v>3</v>
      </c>
      <c r="D9" s="18" t="s">
        <v>0</v>
      </c>
      <c r="E9" s="49">
        <v>140</v>
      </c>
      <c r="F9" s="40"/>
      <c r="G9" s="62"/>
      <c r="H9" s="103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/>
      <c r="C10" s="18"/>
      <c r="D10" s="18"/>
      <c r="E10" s="49"/>
      <c r="F10" s="40"/>
      <c r="G10" s="62"/>
      <c r="H10" s="103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/>
      <c r="C11" s="18"/>
      <c r="D11" s="18"/>
      <c r="E11" s="49"/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B12" s="78"/>
      <c r="C12" s="18"/>
      <c r="D12" s="18"/>
      <c r="E12" s="49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B13" s="78"/>
      <c r="C13" s="18"/>
      <c r="D13" s="18"/>
      <c r="E13" s="49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B14" s="78"/>
      <c r="C14" s="18"/>
      <c r="D14" s="18"/>
      <c r="E14" s="49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B15" s="78"/>
      <c r="C15" s="18"/>
      <c r="D15" s="18"/>
      <c r="E15" s="49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B16" s="78"/>
      <c r="C16" s="18"/>
      <c r="D16" s="18"/>
      <c r="E16" s="49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78"/>
      <c r="C17" s="18"/>
      <c r="D17" s="18"/>
      <c r="E17" s="4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8"/>
      <c r="C19" s="18"/>
      <c r="D19" s="12"/>
      <c r="E19" s="49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86"/>
      <c r="D20" s="12"/>
      <c r="E20" s="49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B21" s="78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50"/>
      <c r="B22" s="78"/>
      <c r="C22" s="18"/>
      <c r="D22" s="18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92"/>
      <c r="C24" s="18"/>
      <c r="D24" s="12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51"/>
      <c r="B26" s="78"/>
      <c r="C26" s="85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472</v>
      </c>
      <c r="L26" s="16">
        <f>SUM(L6:L25)</f>
        <v>0</v>
      </c>
      <c r="M26" s="16"/>
      <c r="P26" s="24"/>
    </row>
    <row r="27" spans="1:20" ht="15" customHeight="1" x14ac:dyDescent="0.25">
      <c r="A27" s="11"/>
      <c r="B27" s="78"/>
      <c r="C27" s="18"/>
      <c r="D27" s="12"/>
      <c r="E27" s="40"/>
      <c r="F27" s="40"/>
      <c r="G27" s="46"/>
      <c r="H27" s="44"/>
      <c r="I27" s="9"/>
      <c r="J27" s="33"/>
      <c r="K27" s="34">
        <f>C44</f>
        <v>4</v>
      </c>
      <c r="L27" s="34" t="s">
        <v>40</v>
      </c>
      <c r="M27" s="35"/>
      <c r="P27" s="24"/>
    </row>
    <row r="28" spans="1:20" ht="15" customHeight="1" x14ac:dyDescent="0.25">
      <c r="E28" s="40"/>
      <c r="F28" s="40"/>
      <c r="G28" s="39"/>
      <c r="H28" s="44"/>
      <c r="I28" s="9"/>
      <c r="J28" s="36"/>
      <c r="K28" s="37"/>
      <c r="L28" s="100"/>
      <c r="M28" s="101"/>
    </row>
    <row r="29" spans="1:20" ht="15" customHeight="1" x14ac:dyDescent="0.25">
      <c r="A29" s="11"/>
      <c r="B29" s="78"/>
      <c r="C29" s="87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8"/>
      <c r="C30" s="8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1"/>
      <c r="B31" s="78"/>
      <c r="C31" s="89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11"/>
      <c r="B32" s="78"/>
      <c r="C32" s="90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11"/>
      <c r="B33" s="77"/>
      <c r="C33" s="90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48"/>
      <c r="B34" s="77"/>
      <c r="C34" s="91"/>
      <c r="D34" s="12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4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5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3" t="s">
        <v>44</v>
      </c>
      <c r="L41" s="93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4</v>
      </c>
      <c r="D44" s="32" t="s">
        <v>46</v>
      </c>
      <c r="E44" s="74"/>
      <c r="F44" s="94"/>
      <c r="G44" s="95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9">
    <mergeCell ref="K41:L41"/>
    <mergeCell ref="F44:G44"/>
    <mergeCell ref="J2:L2"/>
    <mergeCell ref="J3:L3"/>
    <mergeCell ref="A2:E2"/>
    <mergeCell ref="A3:E3"/>
    <mergeCell ref="L28:M28"/>
    <mergeCell ref="H6:H10"/>
    <mergeCell ref="C39:C4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2023-03-07T08:31:30Z</cp:lastPrinted>
  <dcterms:created xsi:type="dcterms:W3CDTF">2018-10-22T11:48:52Z</dcterms:created>
  <dcterms:modified xsi:type="dcterms:W3CDTF">2023-03-07T08:31:35Z</dcterms:modified>
</cp:coreProperties>
</file>