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1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<sst xmlns="http://schemas.openxmlformats.org/spreadsheetml/2006/main" count="103" uniqueCount="70">
  <si>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</si>
  <si>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</si>
  <si>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</si>
  <si>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</si>
  <si>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</si>
  <si>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</si>
  <si>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</si>
  <si>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</si>
  <si>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</si>
  <si>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</si>
  <si>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</si>
  <si>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</si>
  <si>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</si>
  <si>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</si>
  <si>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</si>
  <si>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</si>
  <si>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</si>
  <si>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</si>
  <si>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</si>
  <si>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</si>
  <si>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</si>
  <si>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</si>
  <si>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</si>
  <si>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</si>
  <si>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</si>
  <si>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</si>
  <si>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</si>
  <si>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</si>
  <si>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</si>
  <si>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</si>
  <si>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</si>
  <si>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</si>
  <si>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</si>
  <si>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</si>
  <si>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</si>
  <si>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</si>
  <si>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</si>
  <si>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</si>
  <si>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</si>
  <si>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</si>
  <si>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</si>
  <si>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</si>
  <si>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</si>
  <si>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</si>
  <si>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</si>
  <si>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</si>
  <si>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</si>
  <si>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</si>
  <si>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</si>
  <si>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</si>
  <si>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</si>
  <si>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</si>
  <si>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</si>
  <si>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</si>
  <si>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</si>
  <si>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</si>
  <si>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</si>
  <si>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</si>
  <si>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</si>
  <si>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>Chuyến 1</t>
  </si>
  <si>
    <t>NGÀY 6/03/2023</t>
  </si>
  <si>
    <t>4,5/3</t>
  </si>
  <si>
    <t xml:space="preserve">CHÂN </t>
  </si>
  <si>
    <t xml:space="preserve">MỌC </t>
  </si>
  <si>
    <t xml:space="preserve">CHÂN GIÒ TO </t>
  </si>
  <si>
    <t>BÒ</t>
  </si>
  <si>
    <t xml:space="preserve">LƯỠI </t>
  </si>
  <si>
    <t xml:space="preserve">CỐM </t>
  </si>
  <si>
    <t xml:space="preserve">TAI </t>
  </si>
  <si>
    <t>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</si>
</sst>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B15" sqref="B1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2" t="s">
        <v>31</v>
      </c>
      <c r="B2" s="92"/>
      <c r="C2" s="92"/>
      <c r="D2" s="92"/>
      <c r="E2" s="92"/>
      <c r="F2" s="57"/>
      <c r="G2" s="57"/>
      <c r="H2" s="58"/>
      <c r="I2" s="8"/>
      <c r="J2" s="90" t="s">
        <v>41</v>
      </c>
      <c r="K2" s="90"/>
      <c r="L2" s="90"/>
      <c r="M2" s="9"/>
    </row>
    <row r="3" spans="1:18" ht="15.75" x14ac:dyDescent="0.25">
      <c r="A3" s="93" t="s">
        <v>14</v>
      </c>
      <c r="B3" s="93"/>
      <c r="C3" s="93"/>
      <c r="D3" s="93"/>
      <c r="E3" s="93"/>
      <c r="F3" s="58"/>
      <c r="G3" s="58"/>
      <c r="H3" s="58"/>
      <c r="I3" s="8"/>
      <c r="J3" s="91" t="s">
        <v>60</v>
      </c>
      <c r="K3" s="91"/>
      <c r="L3" s="91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8" t="s">
        <v>61</v>
      </c>
      <c r="C6" s="18">
        <v>1</v>
      </c>
      <c r="D6" s="18" t="s">
        <v>1</v>
      </c>
      <c r="E6" s="49">
        <v>52</v>
      </c>
      <c r="F6" s="40"/>
      <c r="G6" s="45"/>
      <c r="H6" s="96" t="s">
        <v>59</v>
      </c>
      <c r="I6" s="13"/>
      <c r="J6" s="14" t="s">
        <v>1</v>
      </c>
      <c r="K6" s="41">
        <f t="shared" ref="K6:K25" si="0">SUMIF(Mã_hàng,J6,Số_lượng)</f>
        <v>336</v>
      </c>
      <c r="L6" s="25"/>
      <c r="M6" s="38"/>
      <c r="P6" s="24"/>
    </row>
    <row r="7" spans="1:18" ht="15" customHeight="1" x14ac:dyDescent="0.25">
      <c r="A7" s="11"/>
      <c r="B7" s="78" t="s">
        <v>61</v>
      </c>
      <c r="C7" s="18">
        <v>2</v>
      </c>
      <c r="D7" s="18" t="s">
        <v>1</v>
      </c>
      <c r="E7" s="49">
        <v>52</v>
      </c>
      <c r="F7" s="50"/>
      <c r="G7" s="50"/>
      <c r="H7" s="97"/>
      <c r="I7" s="13"/>
      <c r="J7" s="14" t="s">
        <v>0</v>
      </c>
      <c r="K7" s="41">
        <f t="shared" si="0"/>
        <v>280</v>
      </c>
      <c r="L7" s="25"/>
      <c r="M7" s="38"/>
      <c r="N7" s="3"/>
      <c r="P7" s="24"/>
    </row>
    <row r="8" spans="1:18" ht="15" customHeight="1" x14ac:dyDescent="0.25">
      <c r="A8" s="11"/>
      <c r="B8" s="78" t="s">
        <v>61</v>
      </c>
      <c r="C8" s="18">
        <v>3</v>
      </c>
      <c r="D8" s="18" t="s">
        <v>1</v>
      </c>
      <c r="E8" s="49">
        <v>52</v>
      </c>
      <c r="F8" s="49"/>
      <c r="G8" s="47"/>
      <c r="H8" s="97"/>
      <c r="I8" s="9"/>
      <c r="J8" s="12" t="s">
        <v>7</v>
      </c>
      <c r="K8" s="41">
        <f t="shared" si="0"/>
        <v>90</v>
      </c>
      <c r="L8" s="25"/>
      <c r="M8" s="38"/>
      <c r="N8" s="3"/>
      <c r="P8" s="24"/>
    </row>
    <row r="9" spans="1:18" ht="15" customHeight="1" x14ac:dyDescent="0.25">
      <c r="A9" s="11"/>
      <c r="B9" s="78" t="s">
        <v>61</v>
      </c>
      <c r="C9" s="18">
        <v>4</v>
      </c>
      <c r="D9" s="18" t="s">
        <v>1</v>
      </c>
      <c r="E9" s="49">
        <v>52</v>
      </c>
      <c r="F9" s="40"/>
      <c r="G9" s="62"/>
      <c r="H9" s="97"/>
      <c r="I9" s="9"/>
      <c r="J9" s="12" t="s">
        <v>2</v>
      </c>
      <c r="K9" s="41">
        <f t="shared" si="0"/>
        <v>200</v>
      </c>
      <c r="L9" s="25"/>
      <c r="M9" s="38"/>
      <c r="N9" s="3"/>
      <c r="P9" s="24"/>
    </row>
    <row r="10" spans="1:18" ht="15" customHeight="1" x14ac:dyDescent="0.25">
      <c r="A10" s="11"/>
      <c r="B10" s="78" t="s">
        <v>61</v>
      </c>
      <c r="C10" s="18">
        <v>5</v>
      </c>
      <c r="D10" s="18" t="s">
        <v>1</v>
      </c>
      <c r="E10" s="49">
        <v>52</v>
      </c>
      <c r="F10" s="40"/>
      <c r="G10" s="62"/>
      <c r="H10" s="97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8" t="s">
        <v>61</v>
      </c>
      <c r="C11" s="18">
        <v>6</v>
      </c>
      <c r="D11" s="18" t="s">
        <v>1</v>
      </c>
      <c r="E11" s="49">
        <v>52</v>
      </c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 t="s">
        <v>62</v>
      </c>
      <c r="B12" s="78">
        <v>44990</v>
      </c>
      <c r="C12" s="18">
        <v>1</v>
      </c>
      <c r="D12" s="18" t="s">
        <v>0</v>
      </c>
      <c r="E12" s="40">
        <v>140</v>
      </c>
      <c r="F12" s="40"/>
      <c r="G12" s="45"/>
      <c r="H12" s="43"/>
      <c r="I12" s="9"/>
      <c r="J12" s="15" t="s">
        <v>10</v>
      </c>
      <c r="K12" s="41">
        <f t="shared" si="0"/>
        <v>100</v>
      </c>
      <c r="L12" s="25"/>
      <c r="M12" s="38"/>
      <c r="N12" s="3"/>
      <c r="P12" s="24"/>
    </row>
    <row r="13" spans="1:18" ht="15" customHeight="1" x14ac:dyDescent="0.25">
      <c r="A13" s="50"/>
      <c r="B13" s="78">
        <v>44990</v>
      </c>
      <c r="C13" s="18">
        <v>2</v>
      </c>
      <c r="D13" s="18" t="s">
        <v>0</v>
      </c>
      <c r="E13" s="49">
        <v>140</v>
      </c>
      <c r="F13" s="40"/>
      <c r="G13" s="45"/>
      <c r="H13" s="43"/>
      <c r="I13" s="9"/>
      <c r="J13" s="12" t="s">
        <v>11</v>
      </c>
      <c r="K13" s="41">
        <f t="shared" si="0"/>
        <v>36</v>
      </c>
      <c r="L13" s="25"/>
      <c r="M13" s="38"/>
      <c r="N13" s="5"/>
      <c r="P13" s="24"/>
    </row>
    <row r="14" spans="1:18" ht="15" customHeight="1" x14ac:dyDescent="0.25">
      <c r="A14" s="39" t="s">
        <v>63</v>
      </c>
      <c r="B14" s="78" t="s">
        <v>61</v>
      </c>
      <c r="C14" s="18">
        <v>1</v>
      </c>
      <c r="D14" s="12" t="s">
        <v>15</v>
      </c>
      <c r="E14" s="49">
        <v>130</v>
      </c>
      <c r="F14" s="40"/>
      <c r="G14" s="45"/>
      <c r="H14" s="43"/>
      <c r="I14" s="9"/>
      <c r="J14" s="12" t="s">
        <v>15</v>
      </c>
      <c r="K14" s="41">
        <f t="shared" si="0"/>
        <v>260</v>
      </c>
      <c r="L14" s="25"/>
      <c r="M14" s="38"/>
      <c r="N14" s="5"/>
      <c r="P14" s="24"/>
    </row>
    <row r="15" spans="1:18" ht="15" customHeight="1" x14ac:dyDescent="0.25">
      <c r="B15" s="78" t="s">
        <v>61</v>
      </c>
      <c r="C15" s="18">
        <v>2</v>
      </c>
      <c r="D15" s="12" t="s">
        <v>15</v>
      </c>
      <c r="E15" s="49">
        <v>130</v>
      </c>
      <c r="F15" s="40"/>
      <c r="G15" s="45"/>
      <c r="H15" s="43"/>
      <c r="I15" s="9"/>
      <c r="J15" s="12" t="s">
        <v>16</v>
      </c>
      <c r="K15" s="41">
        <f t="shared" si="0"/>
        <v>200</v>
      </c>
      <c r="L15" s="25"/>
      <c r="M15" s="38"/>
      <c r="N15" s="5"/>
      <c r="P15" s="24"/>
    </row>
    <row r="16" spans="1:18" ht="15" customHeight="1" x14ac:dyDescent="0.25">
      <c r="A16" s="51" t="s">
        <v>64</v>
      </c>
      <c r="B16" s="78">
        <v>44990</v>
      </c>
      <c r="C16" s="18">
        <v>1</v>
      </c>
      <c r="D16" s="18" t="s">
        <v>7</v>
      </c>
      <c r="E16" s="49">
        <v>90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51" t="s">
        <v>65</v>
      </c>
      <c r="B17" s="78">
        <v>44990</v>
      </c>
      <c r="C17" s="85">
        <v>1</v>
      </c>
      <c r="D17" s="18" t="s">
        <v>2</v>
      </c>
      <c r="E17" s="49">
        <v>200</v>
      </c>
      <c r="F17" s="40"/>
      <c r="G17" s="45"/>
      <c r="H17" s="43"/>
      <c r="I17" s="9"/>
      <c r="J17" s="18" t="s">
        <v>27</v>
      </c>
      <c r="K17" s="41">
        <f t="shared" si="0"/>
        <v>56</v>
      </c>
      <c r="L17" s="25"/>
      <c r="M17" s="38"/>
      <c r="P17" s="24"/>
      <c r="R17" s="2"/>
    </row>
    <row r="18" spans="1:20" ht="15" customHeight="1" x14ac:dyDescent="0.25">
      <c r="A18" s="11" t="s">
        <v>66</v>
      </c>
      <c r="B18" s="78">
        <v>44990</v>
      </c>
      <c r="C18" s="18">
        <v>1</v>
      </c>
      <c r="D18" s="12" t="s">
        <v>16</v>
      </c>
      <c r="E18" s="49">
        <v>200</v>
      </c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1" t="s">
        <v>67</v>
      </c>
      <c r="B19" s="78">
        <v>44989</v>
      </c>
      <c r="C19" s="101">
        <v>1</v>
      </c>
      <c r="D19" s="18" t="s">
        <v>26</v>
      </c>
      <c r="E19" s="49">
        <v>70</v>
      </c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78"/>
      <c r="C20" s="102"/>
      <c r="D20" s="18" t="s">
        <v>1</v>
      </c>
      <c r="E20" s="49">
        <v>16</v>
      </c>
      <c r="F20" s="40"/>
      <c r="G20" s="45"/>
      <c r="H20" s="43"/>
      <c r="I20" s="9"/>
      <c r="J20" s="18" t="s">
        <v>26</v>
      </c>
      <c r="K20" s="41">
        <f t="shared" si="0"/>
        <v>70</v>
      </c>
      <c r="L20" s="25"/>
      <c r="M20" s="38"/>
      <c r="P20" s="24"/>
    </row>
    <row r="21" spans="1:20" ht="15" customHeight="1" x14ac:dyDescent="0.25">
      <c r="A21" s="11" t="s">
        <v>68</v>
      </c>
      <c r="B21" s="78">
        <v>44989</v>
      </c>
      <c r="C21" s="86">
        <v>1</v>
      </c>
      <c r="D21" s="12" t="s">
        <v>11</v>
      </c>
      <c r="E21" s="40">
        <v>36</v>
      </c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78">
        <v>44990</v>
      </c>
      <c r="C22" s="98">
        <v>1</v>
      </c>
      <c r="D22" s="12" t="s">
        <v>10</v>
      </c>
      <c r="E22" s="40">
        <v>100</v>
      </c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78">
        <v>44990</v>
      </c>
      <c r="C23" s="99"/>
      <c r="D23" s="18" t="s">
        <v>1</v>
      </c>
      <c r="E23" s="49">
        <v>8</v>
      </c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 t="s">
        <v>69</v>
      </c>
      <c r="B24" s="77">
        <v>44990</v>
      </c>
      <c r="C24" s="100"/>
      <c r="D24" s="18" t="s">
        <v>27</v>
      </c>
      <c r="E24" s="49">
        <v>56</v>
      </c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48"/>
      <c r="B25" s="77"/>
      <c r="C25" s="18"/>
      <c r="D25" s="12"/>
      <c r="E25" s="40"/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8"/>
      <c r="C26" s="18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1628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7"/>
      <c r="C27" s="18"/>
      <c r="D27" s="18"/>
      <c r="E27" s="40"/>
      <c r="F27" s="40"/>
      <c r="G27" s="46"/>
      <c r="H27" s="44"/>
      <c r="I27" s="9"/>
      <c r="J27" s="33"/>
      <c r="K27" s="34">
        <f>C51</f>
        <v>16</v>
      </c>
      <c r="L27" s="34" t="s">
        <v>40</v>
      </c>
      <c r="M27" s="35"/>
      <c r="P27" s="24"/>
    </row>
    <row r="28" spans="1:20" ht="15" customHeight="1" x14ac:dyDescent="0.25">
      <c r="A28" s="79"/>
      <c r="B28" s="77"/>
      <c r="C28" s="18"/>
      <c r="D28" s="12"/>
      <c r="E28" s="40"/>
      <c r="F28" s="40"/>
      <c r="G28" s="39"/>
      <c r="H28" s="44"/>
      <c r="I28" s="9"/>
      <c r="J28" s="36"/>
      <c r="K28" s="37"/>
      <c r="L28" s="94"/>
      <c r="M28" s="95"/>
    </row>
    <row r="29" spans="1:20" ht="15" customHeight="1" x14ac:dyDescent="0.25">
      <c r="A29" s="84"/>
      <c r="B29" s="77"/>
      <c r="C29" s="18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8"/>
      <c r="B30" s="77"/>
      <c r="C30" s="1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8"/>
      <c r="B31" s="77"/>
      <c r="C31" s="18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39"/>
      <c r="B33" s="76"/>
      <c r="C33" s="18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39"/>
      <c r="B34" s="76"/>
      <c r="C34" s="84"/>
      <c r="D34" s="18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1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2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87" t="s">
        <v>44</v>
      </c>
      <c r="L41" s="87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39"/>
      <c r="B44" s="76"/>
      <c r="C44" s="75"/>
      <c r="D44" s="18"/>
      <c r="E44" s="40"/>
      <c r="F44" s="40"/>
      <c r="G44" s="62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A45" s="50"/>
      <c r="B45" s="76"/>
      <c r="C45" s="75"/>
      <c r="D45" s="18"/>
      <c r="E45" s="40"/>
      <c r="F45" s="40"/>
      <c r="G45" s="62"/>
      <c r="H45" s="60"/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A46" s="39"/>
      <c r="B46" s="76"/>
      <c r="C46" s="75"/>
      <c r="D46" s="18"/>
      <c r="E46" s="40"/>
      <c r="F46" s="40"/>
      <c r="G46" s="62"/>
      <c r="H46" s="60"/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A47" s="39"/>
      <c r="B47" s="76"/>
      <c r="C47" s="75"/>
      <c r="D47" s="18"/>
      <c r="E47" s="40"/>
      <c r="F47" s="40"/>
      <c r="G47" s="62"/>
      <c r="H47" s="60"/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A48" s="39"/>
      <c r="B48" s="76"/>
      <c r="C48" s="98"/>
      <c r="D48" s="18"/>
      <c r="E48" s="40"/>
      <c r="F48" s="40"/>
      <c r="G48" s="62"/>
      <c r="H48" s="60"/>
      <c r="I48" s="9"/>
      <c r="J48" s="67"/>
      <c r="K48" s="17"/>
      <c r="L48" s="68"/>
      <c r="M48" s="17"/>
      <c r="O48" s="5"/>
      <c r="P48" s="5"/>
      <c r="Q48" s="5"/>
      <c r="R48" s="6"/>
    </row>
    <row r="49" spans="1:18" ht="15" customHeight="1" x14ac:dyDescent="0.3">
      <c r="A49" s="39"/>
      <c r="B49" s="76"/>
      <c r="C49" s="99"/>
      <c r="D49" s="18"/>
      <c r="E49" s="40"/>
      <c r="F49" s="40"/>
      <c r="G49" s="62"/>
      <c r="H49" s="60"/>
      <c r="I49" s="9"/>
      <c r="J49" s="67"/>
      <c r="K49" s="17"/>
      <c r="L49" s="68"/>
      <c r="M49" s="17"/>
      <c r="O49" s="5"/>
      <c r="P49" s="5"/>
      <c r="Q49" s="5"/>
      <c r="R49" s="6"/>
    </row>
    <row r="50" spans="1:18" ht="15" customHeight="1" x14ac:dyDescent="0.3">
      <c r="A50" s="39"/>
      <c r="B50" s="76"/>
      <c r="C50" s="100"/>
      <c r="D50" s="18"/>
      <c r="E50" s="40"/>
      <c r="F50" s="40"/>
      <c r="G50" s="62"/>
      <c r="H50" s="60"/>
      <c r="I50" s="9"/>
      <c r="J50" s="67"/>
      <c r="K50" s="17"/>
      <c r="L50" s="68"/>
      <c r="M50" s="17"/>
      <c r="O50" s="5"/>
      <c r="P50" s="5"/>
      <c r="Q50" s="5"/>
      <c r="R50" s="6"/>
    </row>
    <row r="51" spans="1:18" ht="15.75" x14ac:dyDescent="0.25">
      <c r="A51" s="18"/>
      <c r="B51" s="18"/>
      <c r="C51" s="79">
        <f>COUNT(C6:C50)</f>
        <v>16</v>
      </c>
      <c r="D51" s="32" t="s">
        <v>46</v>
      </c>
      <c r="E51" s="74"/>
      <c r="F51" s="88"/>
      <c r="G51" s="89"/>
      <c r="H51" s="60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1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2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22:C24"/>
    <mergeCell ref="C19:C20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2023-03-05T23:09:47Z</cp:lastPrinted>
  <dcterms:created xsi:type="dcterms:W3CDTF">2018-10-22T11:48:52Z</dcterms:created>
  <dcterms:modified xsi:type="dcterms:W3CDTF">2023-03-06T00:39:37Z</dcterms:modified>
</cp:coreProperties>
</file>