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5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HN!$A$1:$N$46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<sst xmlns="http://schemas.openxmlformats.org/spreadsheetml/2006/main" count="78" uniqueCount="59">
  <si>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</si>
  <si>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</si>
  <si>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</si>
  <si>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</si>
  <si>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</si>
  <si>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</si>
  <si>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</si>
  <si>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</si>
  <si>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</si>
  <si>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</si>
  <si>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</si>
  <si>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</si>
  <si>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</si>
  <si>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</si>
  <si>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</si>
  <si>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</si>
  <si>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</si>
  <si>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</si>
  <si>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</si>
  <si>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</si>
  <si>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</si>
  <si>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</si>
  <si>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</si>
  <si>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</si>
  <si>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</si>
  <si>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</si>
  <si>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</si>
  <si>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</si>
  <si>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</si>
  <si>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</si>
  <si>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</si>
  <si>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</si>
  <si>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</si>
  <si>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</si>
  <si>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</si>
  <si>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</si>
  <si>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</si>
  <si>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</si>
  <si>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</si>
  <si>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</si>
  <si>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</si>
  <si>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</si>
  <si>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</si>
  <si>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</si>
  <si>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</si>
  <si>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</si>
  <si>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</si>
  <si>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</si>
  <si>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</si>
  <si>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</si>
  <si>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</si>
  <si>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chân giò</t>
  </si>
  <si>
    <t>15h-1</t>
  </si>
  <si>
    <t>NGÀY 15/02/2023</t>
  </si>
  <si>
    <t>bắp bò</t>
  </si>
  <si>
    <t>giò lụa</t>
  </si>
  <si>
    <t>chân gà</t>
  </si>
  <si>
    <t>tai heo</t>
  </si>
  <si>
    <t>chân giò tayaki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</si>
</sst>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G13" sqref="G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5"/>
      <c r="J2" s="71" t="s">
        <v>1</v>
      </c>
      <c r="K2" s="71"/>
      <c r="L2" s="71"/>
      <c r="M2" s="26"/>
    </row>
    <row r="3" spans="1:13" ht="15.75">
      <c r="A3" s="72" t="s">
        <v>2</v>
      </c>
      <c r="B3" s="72"/>
      <c r="C3" s="72"/>
      <c r="D3" s="72"/>
      <c r="E3" s="72"/>
      <c r="F3" s="7"/>
      <c r="G3" s="7"/>
      <c r="H3" s="7"/>
      <c r="I3" s="25"/>
      <c r="J3" s="73" t="s">
        <v>53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51</v>
      </c>
      <c r="C6" s="64"/>
      <c r="D6" s="14"/>
      <c r="E6" s="15"/>
      <c r="F6" s="15"/>
      <c r="G6" s="16"/>
      <c r="H6" s="61"/>
      <c r="I6" s="29"/>
      <c r="J6" s="14" t="s">
        <v>16</v>
      </c>
      <c r="K6" s="30">
        <f t="shared" ref="K6:K23" si="0">SUMIF(Mã_hàng,J6,Số_lượng)</f>
        <v>25</v>
      </c>
      <c r="L6" s="31"/>
      <c r="M6" s="32">
        <f>L6-K6</f>
        <v>-25</v>
      </c>
    </row>
    <row r="7" spans="1:13" ht="15" customHeight="1">
      <c r="A7" s="12"/>
      <c r="B7" s="17"/>
      <c r="C7" s="64">
        <v>1</v>
      </c>
      <c r="D7" s="14" t="s">
        <v>17</v>
      </c>
      <c r="E7" s="15">
        <v>140</v>
      </c>
      <c r="F7" s="15"/>
      <c r="G7" s="18"/>
      <c r="H7" s="20"/>
      <c r="I7" s="29"/>
      <c r="J7" s="14" t="s">
        <v>17</v>
      </c>
      <c r="K7" s="30">
        <f t="shared" si="0"/>
        <v>700</v>
      </c>
      <c r="L7" s="31">
        <v>700</v>
      </c>
      <c r="M7" s="32">
        <f t="shared" ref="M7:M21" si="1">L7-K7</f>
        <v>0</v>
      </c>
    </row>
    <row r="8" spans="1:13" ht="15" customHeight="1">
      <c r="A8" s="12"/>
      <c r="B8" s="13"/>
      <c r="C8" s="64">
        <v>2</v>
      </c>
      <c r="D8" s="14" t="s">
        <v>17</v>
      </c>
      <c r="E8" s="57">
        <v>140</v>
      </c>
      <c r="F8" s="15"/>
      <c r="G8" s="16"/>
      <c r="H8" s="20"/>
      <c r="I8" s="26"/>
      <c r="J8" s="19" t="s">
        <v>18</v>
      </c>
      <c r="K8" s="30">
        <f t="shared" si="0"/>
        <v>0</v>
      </c>
      <c r="L8" s="31"/>
      <c r="M8" s="32">
        <f t="shared" si="1"/>
        <v>0</v>
      </c>
    </row>
    <row r="9" spans="1:13" ht="15" customHeight="1">
      <c r="A9" s="12"/>
      <c r="B9" s="13"/>
      <c r="C9" s="64">
        <v>3</v>
      </c>
      <c r="D9" s="14" t="s">
        <v>17</v>
      </c>
      <c r="E9" s="57">
        <v>140</v>
      </c>
      <c r="F9" s="15"/>
      <c r="G9" s="16"/>
      <c r="H9" s="20"/>
      <c r="I9" s="26"/>
      <c r="J9" s="19" t="s">
        <v>19</v>
      </c>
      <c r="K9" s="30">
        <f t="shared" si="0"/>
        <v>258</v>
      </c>
      <c r="L9" s="31">
        <v>260</v>
      </c>
      <c r="M9" s="32">
        <f t="shared" si="1"/>
        <v>2</v>
      </c>
    </row>
    <row r="10" spans="1:13" ht="15" customHeight="1">
      <c r="A10" s="12"/>
      <c r="B10" s="13"/>
      <c r="C10" s="64">
        <v>4</v>
      </c>
      <c r="D10" s="14" t="s">
        <v>17</v>
      </c>
      <c r="E10" s="57">
        <v>140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4">
        <v>5</v>
      </c>
      <c r="D11" s="14" t="s">
        <v>17</v>
      </c>
      <c r="E11" s="57">
        <v>140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13" t="s">
        <v>54</v>
      </c>
      <c r="C12" s="64"/>
      <c r="D12" s="14"/>
      <c r="E12" s="57"/>
      <c r="F12" s="57"/>
      <c r="G12" s="16"/>
      <c r="H12" s="78"/>
      <c r="I12" s="26"/>
      <c r="J12" s="22" t="s">
        <v>22</v>
      </c>
      <c r="K12" s="30">
        <f t="shared" si="0"/>
        <v>240</v>
      </c>
      <c r="L12" s="31">
        <v>240</v>
      </c>
      <c r="M12" s="32">
        <f t="shared" si="1"/>
        <v>0</v>
      </c>
    </row>
    <row r="13" spans="1:13" ht="15" customHeight="1">
      <c r="A13" s="12"/>
      <c r="B13" s="13"/>
      <c r="C13" s="64">
        <v>1</v>
      </c>
      <c r="D13" s="19" t="s">
        <v>19</v>
      </c>
      <c r="E13" s="57">
        <v>180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79">
        <v>2</v>
      </c>
      <c r="D14" s="19" t="s">
        <v>19</v>
      </c>
      <c r="E14" s="57">
        <v>78</v>
      </c>
      <c r="F14" s="57"/>
      <c r="G14" s="16"/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80"/>
      <c r="D15" s="14" t="s">
        <v>16</v>
      </c>
      <c r="E15" s="57">
        <v>25</v>
      </c>
      <c r="F15" s="15"/>
      <c r="G15" s="16"/>
      <c r="H15" s="78"/>
      <c r="I15" s="26"/>
      <c r="J15" s="19" t="s">
        <v>25</v>
      </c>
      <c r="K15" s="30">
        <f>SUMIF(Mã_hàng,J15,Số_lượng)</f>
        <v>0</v>
      </c>
      <c r="L15" s="31"/>
      <c r="M15" s="32">
        <f t="shared" si="1"/>
        <v>0</v>
      </c>
    </row>
    <row r="16" spans="1:13" ht="15" customHeight="1">
      <c r="A16" s="12"/>
      <c r="B16" s="13" t="s">
        <v>55</v>
      </c>
      <c r="C16" s="64"/>
      <c r="D16" s="14"/>
      <c r="E16" s="57"/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4">
        <v>1</v>
      </c>
      <c r="D17" s="21" t="s">
        <v>30</v>
      </c>
      <c r="E17" s="57">
        <v>85</v>
      </c>
      <c r="F17" s="15"/>
      <c r="G17" s="16"/>
      <c r="H17" s="20"/>
      <c r="I17" s="26"/>
      <c r="J17" s="21" t="s">
        <v>27</v>
      </c>
      <c r="K17" s="30">
        <f t="shared" si="0"/>
        <v>48</v>
      </c>
      <c r="L17" s="31">
        <v>48</v>
      </c>
      <c r="M17" s="32">
        <f t="shared" si="1"/>
        <v>0</v>
      </c>
    </row>
    <row r="18" spans="1:13" ht="15" customHeight="1">
      <c r="A18" s="12"/>
      <c r="B18" s="13"/>
      <c r="C18" s="13">
        <v>2</v>
      </c>
      <c r="D18" s="21" t="s">
        <v>30</v>
      </c>
      <c r="E18" s="57">
        <v>85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 t="s">
        <v>56</v>
      </c>
      <c r="C19" s="65"/>
      <c r="D19" s="14"/>
      <c r="E19" s="57"/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13">
        <v>1</v>
      </c>
      <c r="D20" s="21" t="s">
        <v>27</v>
      </c>
      <c r="E20" s="57">
        <v>48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170</v>
      </c>
      <c r="L20" s="31">
        <v>170</v>
      </c>
      <c r="M20" s="32">
        <f t="shared" si="1"/>
        <v>0</v>
      </c>
    </row>
    <row r="21" spans="1:13" ht="15" customHeight="1">
      <c r="A21" s="12"/>
      <c r="B21" s="13" t="s">
        <v>57</v>
      </c>
      <c r="C21" s="13"/>
      <c r="D21" s="14"/>
      <c r="E21" s="57"/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9">
        <v>1</v>
      </c>
      <c r="D22" s="22" t="s">
        <v>22</v>
      </c>
      <c r="E22" s="57">
        <v>240</v>
      </c>
      <c r="F22" s="57"/>
      <c r="G22" s="18"/>
      <c r="H22" s="20"/>
      <c r="I22" s="26"/>
      <c r="J22" s="62" t="s">
        <v>48</v>
      </c>
      <c r="K22" s="30">
        <f t="shared" si="0"/>
        <v>200</v>
      </c>
      <c r="L22" s="31">
        <v>200</v>
      </c>
      <c r="M22" s="32">
        <f>L22-K22</f>
        <v>0</v>
      </c>
    </row>
    <row r="23" spans="1:13" ht="15" customHeight="1">
      <c r="A23" s="12"/>
      <c r="B23" s="13" t="s">
        <v>58</v>
      </c>
      <c r="C23" s="68"/>
      <c r="D23" s="19"/>
      <c r="E23" s="57"/>
      <c r="F23" s="57"/>
      <c r="G23" s="18"/>
      <c r="H23" s="20"/>
      <c r="I23" s="26"/>
      <c r="J23" s="62" t="s">
        <v>49</v>
      </c>
      <c r="K23" s="30">
        <f t="shared" si="0"/>
        <v>0</v>
      </c>
      <c r="L23" s="31"/>
      <c r="M23" s="32">
        <f>L23-K23</f>
        <v>0</v>
      </c>
    </row>
    <row r="24" spans="1:13" ht="15" customHeight="1">
      <c r="A24" s="12"/>
      <c r="B24" s="13"/>
      <c r="C24" s="65">
        <v>1</v>
      </c>
      <c r="D24" s="62" t="s">
        <v>48</v>
      </c>
      <c r="E24" s="57">
        <v>100</v>
      </c>
      <c r="F24" s="15"/>
      <c r="G24" s="18"/>
      <c r="H24" s="20"/>
      <c r="I24" s="26"/>
      <c r="J24" s="19" t="s">
        <v>32</v>
      </c>
      <c r="K24" s="30">
        <f>SUM(K6:K23)</f>
        <v>1641</v>
      </c>
      <c r="L24" s="33">
        <f>SUM(L6:L23)</f>
        <v>1618</v>
      </c>
      <c r="M24" s="33">
        <f>SUM(M6:M23)</f>
        <v>-23</v>
      </c>
    </row>
    <row r="25" spans="1:13" ht="15" customHeight="1">
      <c r="A25" s="12"/>
      <c r="B25" s="13"/>
      <c r="C25" s="13">
        <v>2</v>
      </c>
      <c r="D25" s="62" t="s">
        <v>48</v>
      </c>
      <c r="E25" s="57">
        <v>100</v>
      </c>
      <c r="F25" s="15"/>
      <c r="G25" s="18" t="s">
        <v>47</v>
      </c>
      <c r="H25" s="20"/>
      <c r="I25" s="26"/>
      <c r="J25" s="34"/>
      <c r="K25" s="35">
        <f>C38</f>
        <v>13</v>
      </c>
      <c r="L25" s="35" t="s">
        <v>33</v>
      </c>
      <c r="M25" s="36"/>
    </row>
    <row r="26" spans="1:13" ht="15" customHeight="1">
      <c r="A26" s="12"/>
      <c r="B26" s="13"/>
      <c r="C26" s="65"/>
      <c r="D26" s="62"/>
      <c r="E26" s="57"/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/>
      <c r="C27" s="13"/>
      <c r="D27" s="62"/>
      <c r="E27" s="57"/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/>
      <c r="D28" s="62"/>
      <c r="E28" s="57"/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64"/>
      <c r="D29" s="14"/>
      <c r="E29" s="57"/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/>
      <c r="C30" s="65"/>
      <c r="D30" s="14"/>
      <c r="E30" s="57"/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/>
      <c r="D31" s="14"/>
      <c r="E31" s="57"/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/>
      <c r="C32" s="65"/>
      <c r="D32" s="14"/>
      <c r="E32" s="57"/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/>
      <c r="D33" s="14"/>
      <c r="E33" s="15"/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/>
      <c r="D34" s="14"/>
      <c r="E34" s="15"/>
      <c r="F34" s="15"/>
      <c r="G34" s="16"/>
      <c r="H34" s="55"/>
      <c r="I34" s="26"/>
      <c r="K34" s="49"/>
      <c r="M34" s="49"/>
    </row>
    <row r="35" spans="1:13" ht="15" customHeight="1">
      <c r="A35" s="12"/>
      <c r="B35" s="13"/>
      <c r="C35" s="64"/>
      <c r="D35" s="14"/>
      <c r="E35" s="15"/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/>
      <c r="E36" s="57"/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/>
      <c r="C37" s="13"/>
      <c r="D37" s="21"/>
      <c r="E37" s="15"/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COUNT(C7:C36)</f>
        <v>13</v>
      </c>
      <c r="D38" s="24" t="s">
        <v>43</v>
      </c>
      <c r="E38" s="23"/>
      <c r="F38" s="75" t="s">
        <v>52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7">
    <mergeCell ref="A2:E2"/>
    <mergeCell ref="J2:L2"/>
    <mergeCell ref="A3:E3"/>
    <mergeCell ref="J3:L3"/>
    <mergeCell ref="F38:G38"/>
    <mergeCell ref="H11:H16"/>
    <mergeCell ref="C14:C1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2023-02-15T07:56:44Z</cp:lastPrinted>
  <dcterms:created xsi:type="dcterms:W3CDTF">2018-10-22T11:48:00Z</dcterms:created>
  <dcterms:modified xsi:type="dcterms:W3CDTF">2023-02-15T08:35:59Z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