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4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HN!$A$1:$M$46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<sst xmlns="http://schemas.openxmlformats.org/spreadsheetml/2006/main" count="80" uniqueCount="58">
  <si>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</si>
  <si>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</si>
  <si>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</si>
  <si>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</si>
  <si>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</si>
  <si>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</si>
  <si>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</si>
  <si>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</si>
  <si>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</si>
  <si>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</si>
  <si>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</si>
  <si>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</si>
  <si>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</si>
  <si>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</si>
  <si>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</si>
  <si>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</si>
  <si>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</si>
  <si>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</si>
  <si>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</si>
  <si>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</si>
  <si>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</si>
  <si>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</si>
  <si>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</si>
  <si>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</si>
  <si>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</si>
  <si>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</si>
  <si>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</si>
  <si>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</si>
  <si>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</si>
  <si>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</si>
  <si>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</si>
  <si>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</si>
  <si>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</si>
  <si>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</si>
  <si>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</si>
  <si>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</si>
  <si>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</si>
  <si>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</si>
  <si>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</si>
  <si>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</si>
  <si>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</si>
  <si>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</si>
  <si>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</si>
  <si>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</si>
  <si>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</si>
  <si>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</si>
  <si>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</si>
  <si>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</si>
  <si>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</si>
  <si>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</si>
  <si>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</si>
  <si>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gà</t>
  </si>
  <si>
    <t>chân giò</t>
  </si>
  <si>
    <t xml:space="preserve">tai heo </t>
  </si>
  <si>
    <t xml:space="preserve">chả nướng </t>
  </si>
  <si>
    <t xml:space="preserve">chả cốm </t>
  </si>
  <si>
    <t>15h-1</t>
  </si>
  <si>
    <t>NGÀY 14/02/2023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</si>
</sst>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F13" sqref="F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5"/>
      <c r="J2" s="69" t="s">
        <v>1</v>
      </c>
      <c r="K2" s="69"/>
      <c r="L2" s="69"/>
      <c r="M2" s="26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5"/>
      <c r="J3" s="71" t="s">
        <v>57</v>
      </c>
      <c r="K3" s="72"/>
      <c r="L3" s="72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468</v>
      </c>
      <c r="L6" s="31"/>
      <c r="M6" s="32">
        <f>L6-K6</f>
        <v>-468</v>
      </c>
    </row>
    <row r="7" spans="1:13" ht="15" customHeight="1">
      <c r="A7" s="12"/>
      <c r="B7" s="17"/>
      <c r="C7" s="64">
        <v>1</v>
      </c>
      <c r="D7" s="14" t="s">
        <v>16</v>
      </c>
      <c r="E7" s="15">
        <v>52</v>
      </c>
      <c r="F7" s="15"/>
      <c r="G7" s="18"/>
      <c r="H7" s="20"/>
      <c r="I7" s="29"/>
      <c r="J7" s="14" t="s">
        <v>17</v>
      </c>
      <c r="K7" s="30">
        <f t="shared" si="0"/>
        <v>560</v>
      </c>
      <c r="L7" s="31"/>
      <c r="M7" s="32">
        <f t="shared" ref="M7:M23" si="1">L7-K7</f>
        <v>-560</v>
      </c>
    </row>
    <row r="8" spans="1:13" ht="15" customHeight="1">
      <c r="A8" s="12"/>
      <c r="B8" s="13"/>
      <c r="C8" s="64">
        <v>2</v>
      </c>
      <c r="D8" s="14" t="s">
        <v>16</v>
      </c>
      <c r="E8" s="57">
        <v>52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4">
        <v>3</v>
      </c>
      <c r="D9" s="14" t="s">
        <v>16</v>
      </c>
      <c r="E9" s="57">
        <v>52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4">
        <v>4</v>
      </c>
      <c r="D10" s="14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4">
        <v>5</v>
      </c>
      <c r="D11" s="14" t="s">
        <v>16</v>
      </c>
      <c r="E11" s="57">
        <v>52</v>
      </c>
      <c r="F11" s="15"/>
      <c r="G11" s="16"/>
      <c r="H11" s="75" t="s">
        <v>15</v>
      </c>
      <c r="I11" s="26"/>
      <c r="J11" s="19" t="s">
        <v>21</v>
      </c>
      <c r="K11" s="30">
        <f t="shared" si="0"/>
        <v>20</v>
      </c>
      <c r="L11" s="31"/>
      <c r="M11" s="32">
        <f t="shared" si="1"/>
        <v>-20</v>
      </c>
    </row>
    <row r="12" spans="1:13" ht="15" customHeight="1">
      <c r="A12" s="12"/>
      <c r="B12" s="13"/>
      <c r="C12" s="64">
        <v>6</v>
      </c>
      <c r="D12" s="14" t="s">
        <v>16</v>
      </c>
      <c r="E12" s="57">
        <v>52</v>
      </c>
      <c r="F12" s="57"/>
      <c r="G12" s="16"/>
      <c r="H12" s="76"/>
      <c r="I12" s="26"/>
      <c r="J12" s="22" t="s">
        <v>22</v>
      </c>
      <c r="K12" s="30">
        <f t="shared" si="0"/>
        <v>240</v>
      </c>
      <c r="L12" s="31"/>
      <c r="M12" s="32">
        <f t="shared" si="1"/>
        <v>-240</v>
      </c>
    </row>
    <row r="13" spans="1:13" ht="15" customHeight="1">
      <c r="A13" s="12"/>
      <c r="B13" s="13"/>
      <c r="C13" s="64">
        <v>7</v>
      </c>
      <c r="D13" s="14" t="s">
        <v>16</v>
      </c>
      <c r="E13" s="57">
        <v>52</v>
      </c>
      <c r="F13" s="15"/>
      <c r="G13" s="16"/>
      <c r="H13" s="76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4">
        <v>8</v>
      </c>
      <c r="D14" s="14" t="s">
        <v>16</v>
      </c>
      <c r="E14" s="57">
        <v>52</v>
      </c>
      <c r="F14" s="15"/>
      <c r="G14" s="16"/>
      <c r="H14" s="76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4">
        <v>9</v>
      </c>
      <c r="D15" s="14" t="s">
        <v>16</v>
      </c>
      <c r="E15" s="57">
        <v>52</v>
      </c>
      <c r="F15" s="15"/>
      <c r="G15" s="16"/>
      <c r="H15" s="76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 t="s">
        <v>53</v>
      </c>
      <c r="C16" s="64">
        <v>1</v>
      </c>
      <c r="D16" s="14" t="s">
        <v>22</v>
      </c>
      <c r="E16" s="57">
        <v>240</v>
      </c>
      <c r="F16" s="15"/>
      <c r="G16" s="16"/>
      <c r="H16" s="76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 t="s">
        <v>52</v>
      </c>
      <c r="C17" s="13">
        <v>1</v>
      </c>
      <c r="D17" s="14" t="s">
        <v>17</v>
      </c>
      <c r="E17" s="57">
        <v>140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65">
        <v>2</v>
      </c>
      <c r="D18" s="14" t="s">
        <v>17</v>
      </c>
      <c r="E18" s="57">
        <v>140</v>
      </c>
      <c r="F18" s="57"/>
      <c r="G18" s="16"/>
      <c r="H18" s="20"/>
      <c r="I18" s="26"/>
      <c r="J18" s="21" t="s">
        <v>28</v>
      </c>
      <c r="K18" s="30">
        <f t="shared" si="0"/>
        <v>85</v>
      </c>
      <c r="L18" s="31"/>
      <c r="M18" s="32">
        <f t="shared" si="1"/>
        <v>-85</v>
      </c>
    </row>
    <row r="19" spans="1:13" ht="15" customHeight="1">
      <c r="A19" s="12"/>
      <c r="B19" s="13"/>
      <c r="C19" s="13">
        <v>3</v>
      </c>
      <c r="D19" s="14" t="s">
        <v>17</v>
      </c>
      <c r="E19" s="57">
        <v>140</v>
      </c>
      <c r="F19" s="15"/>
      <c r="G19" s="16"/>
      <c r="H19" s="20"/>
      <c r="I19" s="26"/>
      <c r="J19" s="21" t="s">
        <v>29</v>
      </c>
      <c r="K19" s="30">
        <f t="shared" si="0"/>
        <v>100</v>
      </c>
      <c r="L19" s="31"/>
      <c r="M19" s="32">
        <f t="shared" si="1"/>
        <v>-100</v>
      </c>
    </row>
    <row r="20" spans="1:13" ht="15" customHeight="1">
      <c r="A20" s="12"/>
      <c r="B20" s="13"/>
      <c r="C20" s="13">
        <v>4</v>
      </c>
      <c r="D20" s="14" t="s">
        <v>17</v>
      </c>
      <c r="E20" s="57">
        <v>140</v>
      </c>
      <c r="F20" s="15"/>
      <c r="G20" s="18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 t="s">
        <v>54</v>
      </c>
      <c r="C21" s="78">
        <v>1</v>
      </c>
      <c r="D21" s="21" t="s">
        <v>28</v>
      </c>
      <c r="E21" s="57">
        <v>85</v>
      </c>
      <c r="F21" s="57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77"/>
      <c r="D22" s="19" t="s">
        <v>21</v>
      </c>
      <c r="E22" s="57">
        <v>20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 t="s">
        <v>55</v>
      </c>
      <c r="C23" s="65">
        <v>1</v>
      </c>
      <c r="D23" s="21" t="s">
        <v>29</v>
      </c>
      <c r="E23" s="57">
        <v>100</v>
      </c>
      <c r="F23" s="15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13"/>
      <c r="C24" s="13"/>
      <c r="D24" s="19"/>
      <c r="E24" s="57"/>
      <c r="F24" s="15"/>
      <c r="G24" s="18" t="s">
        <v>47</v>
      </c>
      <c r="H24" s="20"/>
      <c r="I24" s="26"/>
      <c r="J24" s="19" t="s">
        <v>32</v>
      </c>
      <c r="K24" s="30">
        <f>SUM(K6:K23)</f>
        <v>1473</v>
      </c>
      <c r="L24" s="33">
        <f>SUM(L6:L23)</f>
        <v>0</v>
      </c>
      <c r="M24" s="33">
        <f>SUM(M6:M23)</f>
        <v>-1473</v>
      </c>
    </row>
    <row r="25" spans="1:13" ht="15" customHeight="1">
      <c r="A25" s="12"/>
      <c r="B25" s="13"/>
      <c r="C25" s="65"/>
      <c r="D25" s="14"/>
      <c r="E25" s="57"/>
      <c r="F25" s="15"/>
      <c r="G25" s="18"/>
      <c r="H25" s="20"/>
      <c r="I25" s="26"/>
      <c r="J25" s="34"/>
      <c r="K25" s="35">
        <f>C37</f>
        <v>16</v>
      </c>
      <c r="L25" s="35" t="s">
        <v>33</v>
      </c>
      <c r="M25" s="36"/>
    </row>
    <row r="26" spans="1:13" ht="15" customHeight="1">
      <c r="A26" s="12"/>
      <c r="B26" s="13"/>
      <c r="C26" s="13"/>
      <c r="D26" s="62"/>
      <c r="E26" s="57"/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65"/>
      <c r="D27" s="62"/>
      <c r="E27" s="57"/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/>
      <c r="D28" s="14"/>
      <c r="E28" s="57"/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5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4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5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14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5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5"/>
      <c r="D35" s="14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21"/>
      <c r="C36" s="13"/>
      <c r="D36" s="21"/>
      <c r="E36" s="15"/>
      <c r="F36" s="15"/>
      <c r="G36" s="18"/>
      <c r="H36" s="67"/>
      <c r="I36" s="26"/>
      <c r="J36" s="5"/>
      <c r="K36" s="52"/>
      <c r="M36" s="53"/>
    </row>
    <row r="37" spans="1:13" ht="15" customHeight="1">
      <c r="A37" s="21"/>
      <c r="B37" s="21"/>
      <c r="C37" s="66">
        <f>COUNT(C7:C35)</f>
        <v>16</v>
      </c>
      <c r="D37" s="24" t="s">
        <v>43</v>
      </c>
      <c r="E37" s="23"/>
      <c r="F37" s="73" t="s">
        <v>56</v>
      </c>
      <c r="G37" s="74"/>
      <c r="H37" s="67"/>
      <c r="I37" s="26"/>
      <c r="J37" s="5"/>
      <c r="K37" s="52"/>
      <c r="M37" s="53"/>
    </row>
    <row r="38" spans="1:13" ht="15" customHeight="1"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7">
    <mergeCell ref="A2:E2"/>
    <mergeCell ref="J2:L2"/>
    <mergeCell ref="A3:E3"/>
    <mergeCell ref="J3:L3"/>
    <mergeCell ref="F37:G37"/>
    <mergeCell ref="H11:H16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2023-02-14T04:48:33Z</cp:lastPrinted>
  <dcterms:created xsi:type="dcterms:W3CDTF">2018-10-22T11:48:00Z</dcterms:created>
  <dcterms:modified xsi:type="dcterms:W3CDTF">2023-02-14T07:24:03Z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