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HN!$D$6:$D$35</definedName>
    <definedName name="_xlnm.Print_Area" localSheetId="0">HN!$A$1:$M$42</definedName>
    <definedName name="Số_lượng">HN!$E$6:$E$35</definedName>
    <definedName name="STT">HN!$A$6:$A$35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<sst xmlns="http://schemas.openxmlformats.org/spreadsheetml/2006/main" count="78" uniqueCount="60">
  <si>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</si>
  <si>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</si>
  <si>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</si>
  <si>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</si>
  <si>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</si>
  <si>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</si>
  <si>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</si>
  <si>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</si>
  <si>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</si>
  <si>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</si>
  <si>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</si>
  <si>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</si>
  <si>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</si>
  <si>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</si>
  <si>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</si>
  <si>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</si>
  <si>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</si>
  <si>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</si>
  <si>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</si>
  <si>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</si>
  <si>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</si>
  <si>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</si>
  <si>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</si>
  <si>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</si>
  <si>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</si>
  <si>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</si>
  <si>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</si>
  <si>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</si>
  <si>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</si>
  <si>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</si>
  <si>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</si>
  <si>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</si>
  <si>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</si>
  <si>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</si>
  <si>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</si>
  <si>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</si>
  <si>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</si>
  <si>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</si>
  <si>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</si>
  <si>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</si>
  <si>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</si>
  <si>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</si>
  <si>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</si>
  <si>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</si>
  <si>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</si>
  <si>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</si>
  <si>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</si>
  <si>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</si>
  <si>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</si>
  <si>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</si>
  <si>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</si>
  <si>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</si>
  <si>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</si>
  <si>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13/02/2023</t>
  </si>
  <si>
    <t>Chuyến 3</t>
  </si>
  <si>
    <t>chân giò</t>
  </si>
  <si>
    <t xml:space="preserve">bò </t>
  </si>
  <si>
    <t xml:space="preserve">lưỡi xào </t>
  </si>
  <si>
    <t>bù 04 gà thiếu (chuyến 1 ngày 12/2)</t>
  </si>
  <si>
    <t>bb300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</si>
</sst>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H32" sqref="H3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53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3" t="s">
        <v>54</v>
      </c>
      <c r="I6" s="13"/>
      <c r="J6" s="14" t="s">
        <v>1</v>
      </c>
      <c r="K6" s="61">
        <f t="shared" ref="K6:K24" si="0">SUMIF(Mã_hàng,J6,Số_lượng)</f>
        <v>385</v>
      </c>
      <c r="L6" s="36"/>
      <c r="M6" s="56"/>
      <c r="P6" s="31"/>
    </row>
    <row r="7" spans="1:18" ht="15" customHeight="1" x14ac:dyDescent="0.25">
      <c r="A7" s="11"/>
      <c r="B7" s="69">
        <v>44970</v>
      </c>
      <c r="C7" s="19">
        <v>1</v>
      </c>
      <c r="D7" s="14" t="s">
        <v>1</v>
      </c>
      <c r="E7" s="60">
        <v>55</v>
      </c>
      <c r="F7" s="18"/>
      <c r="G7" s="48"/>
      <c r="H7" s="84"/>
      <c r="I7" s="13"/>
      <c r="J7" s="14" t="s">
        <v>0</v>
      </c>
      <c r="K7" s="61">
        <f t="shared" si="0"/>
        <v>700</v>
      </c>
      <c r="L7" s="36"/>
      <c r="M7" s="56"/>
      <c r="N7" s="3"/>
      <c r="P7" s="31"/>
    </row>
    <row r="8" spans="1:18" ht="15" customHeight="1" x14ac:dyDescent="0.25">
      <c r="A8" s="11"/>
      <c r="B8" s="69">
        <v>44970</v>
      </c>
      <c r="C8" s="20">
        <v>2</v>
      </c>
      <c r="D8" s="14" t="s">
        <v>1</v>
      </c>
      <c r="E8" s="60">
        <v>55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44970</v>
      </c>
      <c r="C9" s="19">
        <v>3</v>
      </c>
      <c r="D9" s="14" t="s">
        <v>1</v>
      </c>
      <c r="E9" s="60">
        <v>55</v>
      </c>
      <c r="F9" s="18"/>
      <c r="G9" s="48"/>
      <c r="H9" s="84"/>
      <c r="I9" s="9"/>
      <c r="J9" s="12" t="s">
        <v>2</v>
      </c>
      <c r="K9" s="61">
        <f t="shared" si="0"/>
        <v>120</v>
      </c>
      <c r="L9" s="36"/>
      <c r="M9" s="56"/>
      <c r="N9" s="3"/>
      <c r="P9" s="31"/>
    </row>
    <row r="10" spans="1:18" ht="15" customHeight="1" x14ac:dyDescent="0.25">
      <c r="A10" s="11"/>
      <c r="B10" s="69">
        <v>44970</v>
      </c>
      <c r="C10" s="70">
        <v>4</v>
      </c>
      <c r="D10" s="14" t="s">
        <v>1</v>
      </c>
      <c r="E10" s="60">
        <v>55</v>
      </c>
      <c r="F10" s="18"/>
      <c r="G10" s="48"/>
      <c r="H10" s="84"/>
      <c r="I10" s="9"/>
      <c r="J10" s="12" t="s">
        <v>5</v>
      </c>
      <c r="K10" s="61">
        <f t="shared" si="0"/>
        <v>5</v>
      </c>
      <c r="L10" s="36"/>
      <c r="M10" s="56"/>
      <c r="N10" s="3"/>
      <c r="P10" s="31"/>
    </row>
    <row r="11" spans="1:18" ht="15" customHeight="1" x14ac:dyDescent="0.25">
      <c r="A11" s="11"/>
      <c r="B11" s="69">
        <v>44970</v>
      </c>
      <c r="C11" s="19">
        <v>5</v>
      </c>
      <c r="D11" s="14" t="s">
        <v>1</v>
      </c>
      <c r="E11" s="60">
        <v>55</v>
      </c>
      <c r="F11" s="18"/>
      <c r="G11" s="48" t="s">
        <v>46</v>
      </c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44970</v>
      </c>
      <c r="C12" s="70">
        <v>6</v>
      </c>
      <c r="D12" s="14" t="s">
        <v>1</v>
      </c>
      <c r="E12" s="60">
        <v>55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44970</v>
      </c>
      <c r="C13" s="19">
        <v>7</v>
      </c>
      <c r="D13" s="14" t="s">
        <v>1</v>
      </c>
      <c r="E13" s="60">
        <v>55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 t="s">
        <v>55</v>
      </c>
      <c r="C14" s="70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9">
        <v>44970</v>
      </c>
      <c r="C15" s="19">
        <v>1</v>
      </c>
      <c r="D15" s="14" t="s">
        <v>0</v>
      </c>
      <c r="E15" s="60">
        <v>140</v>
      </c>
      <c r="F15" s="18"/>
      <c r="G15" s="46"/>
      <c r="H15" s="66"/>
      <c r="I15" s="9"/>
      <c r="J15" s="12" t="s">
        <v>16</v>
      </c>
      <c r="K15" s="61">
        <f t="shared" si="0"/>
        <v>150</v>
      </c>
      <c r="L15" s="36"/>
      <c r="M15" s="56"/>
      <c r="N15" s="5"/>
      <c r="P15" s="31"/>
    </row>
    <row r="16" spans="1:18" ht="15" customHeight="1" x14ac:dyDescent="0.25">
      <c r="A16" s="11"/>
      <c r="B16" s="69">
        <v>44970</v>
      </c>
      <c r="C16" s="70">
        <v>2</v>
      </c>
      <c r="D16" s="14" t="s">
        <v>0</v>
      </c>
      <c r="E16" s="60">
        <v>140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44970</v>
      </c>
      <c r="C17" s="73">
        <v>3</v>
      </c>
      <c r="D17" s="14" t="s">
        <v>0</v>
      </c>
      <c r="E17" s="60">
        <v>140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44970</v>
      </c>
      <c r="C18" s="72">
        <v>4</v>
      </c>
      <c r="D18" s="14" t="s">
        <v>0</v>
      </c>
      <c r="E18" s="60">
        <v>140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44970</v>
      </c>
      <c r="C19" s="19">
        <v>5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 t="s">
        <v>56</v>
      </c>
      <c r="C20" s="72"/>
      <c r="D20" s="12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44970</v>
      </c>
      <c r="C21" s="85">
        <v>1</v>
      </c>
      <c r="D21" s="14" t="s">
        <v>2</v>
      </c>
      <c r="E21" s="60">
        <v>120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/>
      <c r="C22" s="86"/>
      <c r="D22" s="12" t="s">
        <v>59</v>
      </c>
      <c r="E22" s="60">
        <v>5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 t="s">
        <v>57</v>
      </c>
      <c r="C23" s="70">
        <v>1</v>
      </c>
      <c r="D23" s="12" t="s">
        <v>16</v>
      </c>
      <c r="E23" s="60">
        <v>150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/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1360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/>
      <c r="C26" s="68"/>
      <c r="D26" s="14"/>
      <c r="E26" s="60"/>
      <c r="F26" s="18"/>
      <c r="G26" s="48"/>
      <c r="H26" s="67"/>
      <c r="I26" s="9"/>
      <c r="J26" s="51"/>
      <c r="K26" s="52">
        <f>C37</f>
        <v>14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70"/>
      <c r="D27" s="12"/>
      <c r="E27" s="60"/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9"/>
      <c r="C28" s="71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71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1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1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1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1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71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 t="s">
        <v>58</v>
      </c>
      <c r="C35" s="71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20"/>
      <c r="C36" s="65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19"/>
      <c r="B37" s="19"/>
      <c r="C37" s="49">
        <f>COUNT(C6:C35)</f>
        <v>14</v>
      </c>
      <c r="D37" s="50" t="s">
        <v>47</v>
      </c>
      <c r="E37" s="43"/>
      <c r="F37" s="75"/>
      <c r="G37" s="76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F45" s="33" t="s">
        <v>46</v>
      </c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37:G37"/>
    <mergeCell ref="J2:L2"/>
    <mergeCell ref="J3:L3"/>
    <mergeCell ref="A2:E2"/>
    <mergeCell ref="A3:E3"/>
    <mergeCell ref="L27:M27"/>
    <mergeCell ref="H6:H1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2023-02-13T07:49:09Z</cp:lastPrinted>
  <dcterms:created xsi:type="dcterms:W3CDTF">2018-10-22T11:48:52Z</dcterms:created>
  <dcterms:modified xsi:type="dcterms:W3CDTF">2023-02-13T08:00:10Z</dcterms:modified>
</cp:coreProperties>
</file>