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<sst xmlns="http://schemas.openxmlformats.org/spreadsheetml/2006/main" count="66" uniqueCount="56">
  <si>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</si>
  <si>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</si>
  <si>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</si>
  <si>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</si>
  <si>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</si>
  <si>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</si>
  <si>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</si>
  <si>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</si>
  <si>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</si>
  <si>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</si>
  <si>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</si>
  <si>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</si>
  <si>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</si>
  <si>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</si>
  <si>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</si>
  <si>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</si>
  <si>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</si>
  <si>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</si>
  <si>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</si>
  <si>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</si>
  <si>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</si>
  <si>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</si>
  <si>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</si>
  <si>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</si>
  <si>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</si>
  <si>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</si>
  <si>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</si>
  <si>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</si>
  <si>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</si>
  <si>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</si>
  <si>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</si>
  <si>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</si>
  <si>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</si>
  <si>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</si>
  <si>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</si>
  <si>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</si>
  <si>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</si>
  <si>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</si>
  <si>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</si>
  <si>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</si>
  <si>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</si>
  <si>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</si>
  <si>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</si>
  <si>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</si>
  <si>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</si>
  <si>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</si>
  <si>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</si>
  <si>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</si>
  <si>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</si>
  <si>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</si>
  <si>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</si>
  <si>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</si>
  <si>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</si>
  <si>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Chuyến a quyet 1</t>
  </si>
  <si>
    <t>NGÀY 10/02/2023</t>
  </si>
  <si>
    <t xml:space="preserve">chân giò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</si>
</sst>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3" sqref="G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4"/>
      <c r="G2" s="44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5"/>
      <c r="G3" s="45"/>
      <c r="H3" s="34"/>
      <c r="I3" s="8"/>
      <c r="J3" s="80" t="s">
        <v>54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69"/>
      <c r="D6" s="14"/>
      <c r="E6" s="60"/>
      <c r="F6" s="18"/>
      <c r="G6" s="46"/>
      <c r="H6" s="85" t="s">
        <v>53</v>
      </c>
      <c r="I6" s="13"/>
      <c r="J6" s="14" t="s">
        <v>1</v>
      </c>
      <c r="K6" s="61">
        <f t="shared" ref="K6:K24" si="0">SUMIF(Mã_hàng,J6,Số_lượng)</f>
        <v>203</v>
      </c>
      <c r="L6" s="36"/>
      <c r="M6" s="56"/>
      <c r="P6" s="31"/>
    </row>
    <row r="7" spans="1:18" ht="15" customHeight="1" x14ac:dyDescent="0.25">
      <c r="A7" s="11"/>
      <c r="B7" s="68"/>
      <c r="C7" s="19">
        <v>1</v>
      </c>
      <c r="D7" s="14" t="s">
        <v>1</v>
      </c>
      <c r="E7" s="60">
        <v>53</v>
      </c>
      <c r="F7" s="18"/>
      <c r="G7" s="48"/>
      <c r="H7" s="86"/>
      <c r="I7" s="13"/>
      <c r="J7" s="14" t="s">
        <v>0</v>
      </c>
      <c r="K7" s="61">
        <f t="shared" si="0"/>
        <v>127</v>
      </c>
      <c r="L7" s="36"/>
      <c r="M7" s="56"/>
      <c r="N7" s="3"/>
      <c r="P7" s="31"/>
    </row>
    <row r="8" spans="1:18" ht="15" customHeight="1" x14ac:dyDescent="0.25">
      <c r="A8" s="11"/>
      <c r="B8" s="68"/>
      <c r="C8" s="69">
        <v>2</v>
      </c>
      <c r="D8" s="14" t="s">
        <v>1</v>
      </c>
      <c r="E8" s="60">
        <v>55</v>
      </c>
      <c r="F8" s="18"/>
      <c r="G8" s="46"/>
      <c r="H8" s="86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/>
      <c r="C9" s="75">
        <v>3</v>
      </c>
      <c r="D9" s="14" t="s">
        <v>1</v>
      </c>
      <c r="E9" s="60">
        <v>55</v>
      </c>
      <c r="F9" s="18"/>
      <c r="G9" s="48"/>
      <c r="H9" s="86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 t="s">
        <v>55</v>
      </c>
      <c r="C10" s="75"/>
      <c r="D10" s="12"/>
      <c r="E10" s="60"/>
      <c r="F10" s="18"/>
      <c r="G10" s="48"/>
      <c r="H10" s="86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/>
      <c r="C11" s="87">
        <v>1</v>
      </c>
      <c r="D11" s="14" t="s">
        <v>0</v>
      </c>
      <c r="E11" s="60">
        <v>60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/>
      <c r="C12" s="88"/>
      <c r="D12" s="14" t="s">
        <v>1</v>
      </c>
      <c r="E12" s="60">
        <v>30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/>
      <c r="C13" s="87">
        <v>2</v>
      </c>
      <c r="D13" s="14" t="s">
        <v>0</v>
      </c>
      <c r="E13" s="60">
        <v>67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/>
      <c r="C14" s="88"/>
      <c r="D14" s="14" t="s">
        <v>1</v>
      </c>
      <c r="E14" s="60">
        <v>10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8"/>
      <c r="C15" s="70"/>
      <c r="D15" s="14"/>
      <c r="E15" s="60"/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8"/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/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/>
      <c r="C18" s="19"/>
      <c r="D18" s="14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/>
      <c r="C19" s="19"/>
      <c r="D19" s="14"/>
      <c r="E19" s="60"/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/>
      <c r="C20" s="71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/>
      <c r="C21" s="6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/>
      <c r="C22" s="72"/>
      <c r="D22" s="12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/>
      <c r="C23" s="87"/>
      <c r="D23" s="12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/>
      <c r="C24" s="88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/>
      <c r="C25" s="69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330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87"/>
      <c r="D26" s="12"/>
      <c r="E26" s="60"/>
      <c r="F26" s="18"/>
      <c r="G26" s="48"/>
      <c r="H26" s="67"/>
      <c r="I26" s="9"/>
      <c r="J26" s="51"/>
      <c r="K26" s="52">
        <f>C41</f>
        <v>5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88"/>
      <c r="D27" s="12"/>
      <c r="E27" s="60"/>
      <c r="F27" s="18"/>
      <c r="G27" s="48"/>
      <c r="H27" s="67"/>
      <c r="I27" s="9"/>
      <c r="J27" s="54"/>
      <c r="K27" s="55"/>
      <c r="L27" s="83"/>
      <c r="M27" s="84"/>
    </row>
    <row r="28" spans="1:20" ht="15" customHeight="1" x14ac:dyDescent="0.25">
      <c r="A28" s="59"/>
      <c r="B28" s="68"/>
      <c r="C28" s="74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2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72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2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2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72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69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73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7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65"/>
      <c r="D40" s="19"/>
      <c r="E40" s="60"/>
      <c r="F40" s="18"/>
      <c r="G40" s="48"/>
      <c r="I40" s="9"/>
      <c r="J40" s="58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9">
        <f>COUNT(C6:C39)</f>
        <v>5</v>
      </c>
      <c r="D41" s="50" t="s">
        <v>47</v>
      </c>
      <c r="E41" s="43"/>
      <c r="F41" s="77"/>
      <c r="G41" s="7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F49" s="33" t="s">
        <v>46</v>
      </c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2">
    <mergeCell ref="K40:L40"/>
    <mergeCell ref="F41:G41"/>
    <mergeCell ref="J2:L2"/>
    <mergeCell ref="J3:L3"/>
    <mergeCell ref="A2:E2"/>
    <mergeCell ref="A3:E3"/>
    <mergeCell ref="L27:M27"/>
    <mergeCell ref="H6:H10"/>
    <mergeCell ref="C23:C24"/>
    <mergeCell ref="C26:C27"/>
    <mergeCell ref="C11:C12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2023-02-10T08:47:21Z</cp:lastPrinted>
  <dcterms:created xsi:type="dcterms:W3CDTF">2018-10-22T11:48:52Z</dcterms:created>
  <dcterms:modified xsi:type="dcterms:W3CDTF">2023-02-10T09:16:13Z</dcterms:modified>
</cp:coreProperties>
</file>