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HN!$A$1:$M$42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<sst xmlns="http://schemas.openxmlformats.org/spreadsheetml/2006/main" count="79" uniqueCount="58">
  <si>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</si>
  <si>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</si>
  <si>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</si>
  <si>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</si>
  <si>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</si>
  <si>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</si>
  <si>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</si>
  <si>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</si>
  <si>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</si>
  <si>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</si>
  <si>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</si>
  <si>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</si>
  <si>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</si>
  <si>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</si>
  <si>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</si>
  <si>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</si>
  <si>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</si>
  <si>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</si>
  <si>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</si>
  <si>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</si>
  <si>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</si>
  <si>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</si>
  <si>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</si>
  <si>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</si>
  <si>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</si>
  <si>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</si>
  <si>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</si>
  <si>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</si>
  <si>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</si>
  <si>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</si>
  <si>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</si>
  <si>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</si>
  <si>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</si>
  <si>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</si>
  <si>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</si>
  <si>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</si>
  <si>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</si>
  <si>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</si>
  <si>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</si>
  <si>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</si>
  <si>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</si>
  <si>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</si>
  <si>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</si>
  <si>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</si>
  <si>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</si>
  <si>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</si>
  <si>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</si>
  <si>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</si>
  <si>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</si>
  <si>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</si>
  <si>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</si>
  <si>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tai heo</t>
  </si>
  <si>
    <t>NGÀY 09/02/2023</t>
  </si>
  <si>
    <t>19h-1</t>
  </si>
  <si>
    <t>gà</t>
  </si>
  <si>
    <t>chân giò</t>
  </si>
  <si>
    <t>chả nướng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</si>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</sst>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zoomScale="85" zoomScaleNormal="85" workbookViewId="0">
      <selection activeCell="G11" sqref="G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52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4"/>
      <c r="D6" s="15"/>
      <c r="E6" s="16"/>
      <c r="F6" s="16"/>
      <c r="G6" s="17"/>
      <c r="H6" s="66"/>
      <c r="I6" s="31"/>
      <c r="J6" s="15" t="s">
        <v>16</v>
      </c>
      <c r="K6" s="32">
        <f t="shared" ref="K6:K23" si="0">SUMIF(Mã_hàng,J6,Số_lượng)</f>
        <v>651</v>
      </c>
      <c r="L6" s="33"/>
      <c r="M6" s="34">
        <f>L6-K6</f>
        <v>-651</v>
      </c>
    </row>
    <row r="7" spans="1:13" ht="15" customHeight="1">
      <c r="A7" s="12"/>
      <c r="B7" s="18"/>
      <c r="C7" s="14">
        <v>1</v>
      </c>
      <c r="D7" s="15" t="s">
        <v>16</v>
      </c>
      <c r="E7" s="16">
        <v>55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15" t="s">
        <v>16</v>
      </c>
      <c r="E8" s="60">
        <v>55</v>
      </c>
      <c r="F8" s="16"/>
      <c r="G8" s="17"/>
      <c r="H8" s="21"/>
      <c r="I8" s="28"/>
      <c r="J8" s="20" t="s">
        <v>18</v>
      </c>
      <c r="K8" s="32">
        <f t="shared" si="0"/>
        <v>90</v>
      </c>
      <c r="L8" s="33"/>
      <c r="M8" s="34">
        <f t="shared" si="1"/>
        <v>-90</v>
      </c>
    </row>
    <row r="9" spans="1:13" ht="15" customHeight="1">
      <c r="A9" s="12"/>
      <c r="B9" s="13"/>
      <c r="C9" s="70">
        <v>3</v>
      </c>
      <c r="D9" s="15" t="s">
        <v>16</v>
      </c>
      <c r="E9" s="60">
        <v>55</v>
      </c>
      <c r="F9" s="16"/>
      <c r="G9" s="17"/>
      <c r="H9" s="21"/>
      <c r="I9" s="28"/>
      <c r="J9" s="20" t="s">
        <v>19</v>
      </c>
      <c r="K9" s="32">
        <f t="shared" si="0"/>
        <v>180</v>
      </c>
      <c r="L9" s="33"/>
      <c r="M9" s="34">
        <f t="shared" si="1"/>
        <v>-180</v>
      </c>
    </row>
    <row r="10" spans="1:13" ht="15" customHeight="1">
      <c r="A10" s="12"/>
      <c r="B10" s="13"/>
      <c r="C10" s="70">
        <v>4</v>
      </c>
      <c r="D10" s="15" t="s">
        <v>16</v>
      </c>
      <c r="E10" s="60">
        <v>55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5</v>
      </c>
      <c r="D11" s="15" t="s">
        <v>16</v>
      </c>
      <c r="E11" s="60">
        <v>55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>
        <v>6</v>
      </c>
      <c r="D12" s="15" t="s">
        <v>16</v>
      </c>
      <c r="E12" s="60">
        <v>55</v>
      </c>
      <c r="F12" s="60"/>
      <c r="G12" s="17"/>
      <c r="H12" s="81"/>
      <c r="I12" s="28"/>
      <c r="J12" s="23" t="s">
        <v>22</v>
      </c>
      <c r="K12" s="32">
        <f t="shared" si="0"/>
        <v>240</v>
      </c>
      <c r="L12" s="33"/>
      <c r="M12" s="34">
        <f t="shared" si="1"/>
        <v>-240</v>
      </c>
    </row>
    <row r="13" spans="1:13" ht="15" customHeight="1">
      <c r="A13" s="12"/>
      <c r="B13" s="13"/>
      <c r="C13" s="70">
        <v>7</v>
      </c>
      <c r="D13" s="15" t="s">
        <v>16</v>
      </c>
      <c r="E13" s="60">
        <v>55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8</v>
      </c>
      <c r="D14" s="15" t="s">
        <v>16</v>
      </c>
      <c r="E14" s="60">
        <v>55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9</v>
      </c>
      <c r="D15" s="15" t="s">
        <v>16</v>
      </c>
      <c r="E15" s="60">
        <v>55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10</v>
      </c>
      <c r="D16" s="15" t="s">
        <v>16</v>
      </c>
      <c r="E16" s="60">
        <v>55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0">
        <v>11</v>
      </c>
      <c r="D17" s="15" t="s">
        <v>16</v>
      </c>
      <c r="E17" s="60">
        <v>55</v>
      </c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82">
        <v>12</v>
      </c>
      <c r="D18" s="15" t="s">
        <v>16</v>
      </c>
      <c r="E18" s="60">
        <v>46</v>
      </c>
      <c r="F18" s="60"/>
      <c r="G18" s="17"/>
      <c r="H18" s="21"/>
      <c r="I18" s="28"/>
      <c r="J18" s="22" t="s">
        <v>28</v>
      </c>
      <c r="K18" s="32">
        <f t="shared" si="0"/>
        <v>49</v>
      </c>
      <c r="L18" s="33"/>
      <c r="M18" s="34">
        <f t="shared" si="1"/>
        <v>-49</v>
      </c>
    </row>
    <row r="19" spans="1:13" ht="15" customHeight="1">
      <c r="A19" s="12"/>
      <c r="B19" s="13"/>
      <c r="C19" s="83"/>
      <c r="D19" s="22" t="s">
        <v>29</v>
      </c>
      <c r="E19" s="60">
        <v>21</v>
      </c>
      <c r="F19" s="16"/>
      <c r="G19" s="17"/>
      <c r="H19" s="21"/>
      <c r="I19" s="28"/>
      <c r="J19" s="22" t="s">
        <v>29</v>
      </c>
      <c r="K19" s="32">
        <f t="shared" si="0"/>
        <v>81</v>
      </c>
      <c r="L19" s="33"/>
      <c r="M19" s="34">
        <f t="shared" si="1"/>
        <v>-81</v>
      </c>
    </row>
    <row r="20" spans="1:13" ht="15" customHeight="1">
      <c r="A20" s="12"/>
      <c r="B20" s="13" t="s">
        <v>55</v>
      </c>
      <c r="C20" s="72"/>
      <c r="D20" s="15"/>
      <c r="E20" s="60"/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1</v>
      </c>
      <c r="D21" s="20" t="s">
        <v>18</v>
      </c>
      <c r="E21" s="60">
        <v>90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 t="s">
        <v>56</v>
      </c>
      <c r="C22" s="68"/>
      <c r="D22" s="15"/>
      <c r="E22" s="60"/>
      <c r="F22" s="60"/>
      <c r="G22" s="19"/>
      <c r="H22" s="21"/>
      <c r="I22" s="28"/>
      <c r="J22" s="69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82">
        <v>1</v>
      </c>
      <c r="D23" s="22" t="s">
        <v>28</v>
      </c>
      <c r="E23" s="60">
        <v>49</v>
      </c>
      <c r="F23" s="16"/>
      <c r="G23" s="19"/>
      <c r="H23" s="21"/>
      <c r="I23" s="28"/>
      <c r="J23" s="69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3"/>
      <c r="D24" s="22" t="s">
        <v>29</v>
      </c>
      <c r="E24" s="60">
        <v>60</v>
      </c>
      <c r="F24" s="16"/>
      <c r="G24" s="19"/>
      <c r="H24" s="21"/>
      <c r="I24" s="28"/>
      <c r="J24" s="20" t="s">
        <v>32</v>
      </c>
      <c r="K24" s="32">
        <f>SUM(K6:K23)</f>
        <v>1291</v>
      </c>
      <c r="L24" s="35">
        <f>SUM(L6:L23)</f>
        <v>0</v>
      </c>
      <c r="M24" s="35">
        <f>SUM(M6:M23)</f>
        <v>-1291</v>
      </c>
    </row>
    <row r="25" spans="1:13" ht="15" customHeight="1">
      <c r="A25" s="12"/>
      <c r="B25" s="13" t="s">
        <v>51</v>
      </c>
      <c r="C25" s="72"/>
      <c r="D25" s="15"/>
      <c r="E25" s="60"/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72">
        <v>1</v>
      </c>
      <c r="D26" s="23" t="s">
        <v>22</v>
      </c>
      <c r="E26" s="60">
        <v>240</v>
      </c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 t="s">
        <v>57</v>
      </c>
      <c r="C27" s="64"/>
      <c r="D27" s="23"/>
      <c r="E27" s="60"/>
      <c r="F27" s="65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>
        <v>1</v>
      </c>
      <c r="D28" s="20" t="s">
        <v>19</v>
      </c>
      <c r="E28" s="60">
        <v>180</v>
      </c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7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7"/>
      <c r="D31" s="20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50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78" t="s">
        <v>53</v>
      </c>
      <c r="G38" s="79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8">
    <mergeCell ref="A2:E2"/>
    <mergeCell ref="J2:L2"/>
    <mergeCell ref="A3:E3"/>
    <mergeCell ref="J3:L3"/>
    <mergeCell ref="F38:G38"/>
    <mergeCell ref="H11:H16"/>
    <mergeCell ref="C18:C19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2023-02-09T09:07:51Z</cp:lastPrinted>
  <dcterms:created xsi:type="dcterms:W3CDTF">2018-10-22T11:48:00Z</dcterms:created>
  <dcterms:modified xsi:type="dcterms:W3CDTF">2023-02-09T09:36:26Z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