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HN!$D$6:$D$29</definedName>
    <definedName name="_xlnm.Print_Area" localSheetId="0">HN!$A$1:$M$44</definedName>
    <definedName name="Số_lượng">HN!$E$6:$E$29</definedName>
    <definedName name="STT">HN!$A$6:$A$29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<sst xmlns="http://schemas.openxmlformats.org/spreadsheetml/2006/main" count="60" uniqueCount="55">
  <si>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</si>
  <si>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</si>
  <si>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</si>
  <si>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</si>
  <si>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</si>
  <si>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</si>
  <si>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</si>
  <si>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</si>
  <si>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</si>
  <si>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</si>
  <si>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</si>
  <si>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</si>
  <si>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</si>
  <si>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</si>
  <si>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</si>
  <si>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</si>
  <si>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</si>
  <si>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</si>
  <si>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</si>
  <si>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</si>
  <si>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</si>
  <si>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</si>
  <si>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</si>
  <si>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</si>
  <si>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</si>
  <si>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</si>
  <si>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</si>
  <si>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</si>
  <si>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</si>
  <si>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</si>
  <si>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</si>
  <si>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</si>
  <si>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</si>
  <si>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</si>
  <si>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</si>
  <si>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</si>
  <si>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</si>
  <si>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</si>
  <si>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</si>
  <si>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</si>
  <si>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</si>
  <si>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</si>
  <si>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</si>
  <si>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</si>
  <si>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</si>
  <si>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</si>
  <si>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</si>
  <si>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</si>
  <si>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</si>
  <si>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</si>
  <si>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</si>
  <si>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</si>
  <si>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9/02/2023</t>
  </si>
  <si>
    <t>mọc</t>
  </si>
  <si>
    <t>Chuyến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</si>
</sst>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4"/>
      <c r="G2" s="44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5"/>
      <c r="G3" s="45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53</v>
      </c>
      <c r="C6" s="20"/>
      <c r="D6" s="14"/>
      <c r="E6" s="60"/>
      <c r="F6" s="18"/>
      <c r="G6" s="46"/>
      <c r="H6" s="85" t="s">
        <v>54</v>
      </c>
      <c r="I6" s="13"/>
      <c r="J6" s="14" t="s">
        <v>1</v>
      </c>
      <c r="K6" s="61">
        <f t="shared" ref="K6:K24" si="0">SUMIF(Mã_hàng,J6,Số_lượng)</f>
        <v>0</v>
      </c>
      <c r="L6" s="36"/>
      <c r="M6" s="56"/>
      <c r="P6" s="31"/>
    </row>
    <row r="7" spans="1:18" ht="15" customHeight="1" x14ac:dyDescent="0.25">
      <c r="A7" s="11"/>
      <c r="B7" s="66">
        <v>44966</v>
      </c>
      <c r="C7" s="19">
        <v>1</v>
      </c>
      <c r="D7" s="12" t="s">
        <v>15</v>
      </c>
      <c r="E7" s="60">
        <v>130</v>
      </c>
      <c r="F7" s="18"/>
      <c r="G7" s="48"/>
      <c r="H7" s="86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6">
        <v>44966</v>
      </c>
      <c r="C8" s="20">
        <v>2</v>
      </c>
      <c r="D8" s="12" t="s">
        <v>15</v>
      </c>
      <c r="E8" s="60">
        <v>130</v>
      </c>
      <c r="F8" s="18"/>
      <c r="G8" s="46"/>
      <c r="H8" s="86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6"/>
      <c r="C9" s="20"/>
      <c r="D9" s="14"/>
      <c r="E9" s="60"/>
      <c r="F9" s="18"/>
      <c r="G9" s="48"/>
      <c r="H9" s="86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6"/>
      <c r="C10" s="20"/>
      <c r="D10" s="14"/>
      <c r="E10" s="60"/>
      <c r="F10" s="18"/>
      <c r="G10" s="48"/>
      <c r="H10" s="8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6"/>
      <c r="C11" s="19"/>
      <c r="D11" s="14"/>
      <c r="E11" s="60"/>
      <c r="F11" s="18"/>
      <c r="G11" s="48"/>
      <c r="H11" s="64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6"/>
      <c r="C12" s="20"/>
      <c r="D12" s="14"/>
      <c r="E12" s="60"/>
      <c r="F12" s="18"/>
      <c r="G12" s="46"/>
      <c r="H12" s="64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6"/>
      <c r="C13" s="20"/>
      <c r="D13" s="14"/>
      <c r="E13" s="60"/>
      <c r="F13" s="18"/>
      <c r="G13" s="46"/>
      <c r="H13" s="64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6"/>
      <c r="C14" s="67"/>
      <c r="D14" s="14"/>
      <c r="E14" s="60"/>
      <c r="F14" s="18"/>
      <c r="G14" s="46"/>
      <c r="H14" s="64"/>
      <c r="I14" s="9"/>
      <c r="J14" s="12" t="s">
        <v>15</v>
      </c>
      <c r="K14" s="61">
        <f t="shared" si="0"/>
        <v>260</v>
      </c>
      <c r="L14" s="36"/>
      <c r="M14" s="56"/>
      <c r="N14" s="5"/>
      <c r="P14" s="31"/>
    </row>
    <row r="15" spans="1:18" ht="15" customHeight="1" x14ac:dyDescent="0.25">
      <c r="A15" s="11"/>
      <c r="B15" s="66"/>
      <c r="C15" s="68"/>
      <c r="D15" s="14"/>
      <c r="E15" s="60"/>
      <c r="F15" s="18"/>
      <c r="G15" s="46"/>
      <c r="H15" s="64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6"/>
      <c r="C16" s="19"/>
      <c r="D16" s="14"/>
      <c r="E16" s="60"/>
      <c r="F16" s="18"/>
      <c r="G16" s="46"/>
      <c r="H16" s="64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6"/>
      <c r="C17" s="20"/>
      <c r="D17" s="14"/>
      <c r="E17" s="60"/>
      <c r="F17" s="18"/>
      <c r="G17" s="46"/>
      <c r="H17" s="64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6"/>
      <c r="C18" s="19"/>
      <c r="D18" s="14"/>
      <c r="E18" s="60"/>
      <c r="F18" s="18"/>
      <c r="G18" s="46"/>
      <c r="H18" s="64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6"/>
      <c r="C19" s="19"/>
      <c r="D19" s="14"/>
      <c r="E19" s="60"/>
      <c r="F19" s="18"/>
      <c r="G19" s="46"/>
      <c r="H19" s="64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6"/>
      <c r="C20" s="69"/>
      <c r="D20" s="14"/>
      <c r="E20" s="60"/>
      <c r="F20" s="18"/>
      <c r="G20" s="46"/>
      <c r="H20" s="65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6"/>
      <c r="C21" s="70"/>
      <c r="D21" s="14"/>
      <c r="E21" s="60"/>
      <c r="F21" s="18"/>
      <c r="G21" s="46"/>
      <c r="H21" s="65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6"/>
      <c r="C22" s="71"/>
      <c r="D22" s="12"/>
      <c r="E22" s="60"/>
      <c r="F22" s="18"/>
      <c r="G22" s="46"/>
      <c r="H22" s="65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6"/>
      <c r="C23" s="20"/>
      <c r="D23" s="12"/>
      <c r="E23" s="60"/>
      <c r="F23" s="18"/>
      <c r="G23" s="48"/>
      <c r="H23" s="65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6"/>
      <c r="C24" s="20"/>
      <c r="D24" s="12"/>
      <c r="E24" s="60"/>
      <c r="F24" s="18"/>
      <c r="G24" s="48"/>
      <c r="H24" s="65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6"/>
      <c r="C25" s="72"/>
      <c r="D25" s="12"/>
      <c r="E25" s="60"/>
      <c r="F25" s="18"/>
      <c r="G25" s="48"/>
      <c r="H25" s="65"/>
      <c r="I25" s="9"/>
      <c r="J25" s="12" t="s">
        <v>12</v>
      </c>
      <c r="K25" s="61">
        <f>SUM(K6:K24)</f>
        <v>260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6"/>
      <c r="C26" s="73"/>
      <c r="D26" s="12"/>
      <c r="E26" s="60"/>
      <c r="F26" s="18"/>
      <c r="G26" s="48"/>
      <c r="H26" s="65"/>
      <c r="I26" s="9"/>
      <c r="J26" s="51"/>
      <c r="K26" s="52">
        <f>C31</f>
        <v>2</v>
      </c>
      <c r="L26" s="52" t="s">
        <v>41</v>
      </c>
      <c r="M26" s="53"/>
      <c r="P26" s="31"/>
    </row>
    <row r="27" spans="1:20" ht="15" customHeight="1" x14ac:dyDescent="0.25">
      <c r="A27" s="59"/>
      <c r="B27" s="66"/>
      <c r="C27" s="75"/>
      <c r="D27" s="14"/>
      <c r="E27" s="60"/>
      <c r="F27" s="18"/>
      <c r="G27" s="48"/>
      <c r="H27" s="65"/>
      <c r="I27" s="9"/>
      <c r="J27" s="54"/>
      <c r="K27" s="55"/>
      <c r="L27" s="83"/>
      <c r="M27" s="84"/>
    </row>
    <row r="28" spans="1:20" ht="15" customHeight="1" x14ac:dyDescent="0.25">
      <c r="A28" s="59"/>
      <c r="B28" s="66"/>
      <c r="C28" s="74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6"/>
      <c r="C29" s="68"/>
      <c r="D29" s="19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20"/>
      <c r="C30" s="63"/>
      <c r="D30" s="19"/>
      <c r="E30" s="60"/>
      <c r="F30" s="18"/>
      <c r="G30" s="48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19"/>
      <c r="B31" s="19"/>
      <c r="C31" s="49">
        <f>COUNT(C6:C29)</f>
        <v>2</v>
      </c>
      <c r="D31" s="50" t="s">
        <v>47</v>
      </c>
      <c r="E31" s="43"/>
      <c r="F31" s="77"/>
      <c r="G31" s="78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I32" s="9"/>
      <c r="J32" s="23"/>
      <c r="K32" s="17"/>
      <c r="L32" s="24"/>
      <c r="M32" s="17"/>
      <c r="O32" s="5"/>
      <c r="P32" s="5"/>
      <c r="Q32" s="5"/>
      <c r="R32" s="6"/>
    </row>
    <row r="33" spans="6:18" ht="15" customHeight="1" x14ac:dyDescent="0.3">
      <c r="I33" s="9"/>
      <c r="J33" s="23"/>
      <c r="K33" s="17"/>
      <c r="L33" s="24"/>
      <c r="M33" s="17"/>
      <c r="O33" s="5"/>
      <c r="P33" s="5"/>
      <c r="Q33" s="5"/>
      <c r="R33" s="6"/>
    </row>
    <row r="34" spans="6:18" ht="15" customHeight="1" x14ac:dyDescent="0.3"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6:18" ht="15" customHeight="1" x14ac:dyDescent="0.3">
      <c r="I35" s="9"/>
      <c r="K35" s="17"/>
      <c r="M35" s="17"/>
      <c r="O35" s="5"/>
      <c r="P35" s="5"/>
      <c r="Q35" s="5"/>
      <c r="R35" s="6"/>
    </row>
    <row r="36" spans="6:18" ht="15" customHeight="1" x14ac:dyDescent="0.25"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6:18" ht="15" customHeight="1" x14ac:dyDescent="0.25"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6:18" ht="15" customHeight="1" x14ac:dyDescent="0.25">
      <c r="I38" s="9"/>
      <c r="J38" s="2"/>
      <c r="K38" s="29"/>
      <c r="M38" s="29"/>
      <c r="O38" s="5"/>
      <c r="P38" s="5"/>
      <c r="Q38" s="5"/>
      <c r="R38" s="6"/>
    </row>
    <row r="39" spans="6:18" ht="15" customHeight="1" x14ac:dyDescent="0.3">
      <c r="F39" s="33" t="s">
        <v>46</v>
      </c>
      <c r="I39" s="9"/>
      <c r="J39" s="23"/>
      <c r="K39" s="17"/>
      <c r="L39" s="24"/>
      <c r="M39" s="17"/>
      <c r="O39" s="5"/>
      <c r="P39" s="5"/>
      <c r="Q39" s="5"/>
      <c r="R39" s="6"/>
    </row>
    <row r="40" spans="6:18" ht="15" customHeight="1" x14ac:dyDescent="0.3">
      <c r="I40" s="9"/>
      <c r="J40" s="58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6:18" ht="15" customHeight="1" x14ac:dyDescent="0.3">
      <c r="I41" s="9"/>
      <c r="J41" s="23"/>
      <c r="K41" s="17"/>
      <c r="L41" s="24"/>
      <c r="M41" s="17"/>
      <c r="O41" s="5"/>
      <c r="P41" s="5"/>
      <c r="Q41" s="5"/>
      <c r="R41" s="6"/>
    </row>
    <row r="42" spans="6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6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6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6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6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6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6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9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9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9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9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9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9:18" ht="15" customHeight="1" x14ac:dyDescent="0.25">
      <c r="I54" s="5"/>
      <c r="J54" s="6"/>
      <c r="K54" s="2"/>
      <c r="R54" s="2"/>
    </row>
    <row r="55" spans="9:18" ht="15" customHeight="1" x14ac:dyDescent="0.25">
      <c r="I55" s="5"/>
      <c r="J55" s="6"/>
      <c r="K55" s="2"/>
      <c r="R55" s="2"/>
    </row>
    <row r="56" spans="9:18" ht="15" customHeight="1" x14ac:dyDescent="0.25">
      <c r="I56" s="5"/>
      <c r="J56" s="6"/>
      <c r="K56" s="2"/>
      <c r="R56" s="2"/>
    </row>
    <row r="57" spans="9:18" x14ac:dyDescent="0.25">
      <c r="J57" s="3"/>
      <c r="K57" s="2"/>
      <c r="R57" s="2"/>
    </row>
    <row r="58" spans="9:18" x14ac:dyDescent="0.25">
      <c r="J58" s="3"/>
      <c r="K58" s="2"/>
      <c r="R58" s="2"/>
    </row>
    <row r="59" spans="9:18" x14ac:dyDescent="0.25">
      <c r="J59" s="3"/>
      <c r="K59" s="2"/>
      <c r="R59" s="2"/>
    </row>
    <row r="60" spans="9:18" x14ac:dyDescent="0.25">
      <c r="J60" s="3"/>
      <c r="K60" s="2"/>
      <c r="R60" s="2"/>
    </row>
    <row r="61" spans="9:18" x14ac:dyDescent="0.25">
      <c r="J61" s="3"/>
      <c r="K61" s="2"/>
      <c r="R61" s="2"/>
    </row>
    <row r="62" spans="9:18" x14ac:dyDescent="0.25">
      <c r="J62" s="3"/>
      <c r="K62" s="2"/>
      <c r="R62" s="2"/>
    </row>
    <row r="63" spans="9:18" x14ac:dyDescent="0.25">
      <c r="J63" s="3"/>
      <c r="K63" s="2"/>
      <c r="R63" s="2"/>
    </row>
    <row r="64" spans="9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8">
    <mergeCell ref="K40:L40"/>
    <mergeCell ref="F31:G31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2023-02-09T10:02:45Z</cp:lastPrinted>
  <dcterms:created xsi:type="dcterms:W3CDTF">2018-10-22T11:48:52Z</dcterms:created>
  <dcterms:modified xsi:type="dcterms:W3CDTF">2023-02-09T10:10:38Z</dcterms:modified>
</cp:coreProperties>
</file>