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HN!$D$6:$D$34</definedName>
    <definedName name="_xlnm.Print_Area" localSheetId="0">HN!$A$1:$M$42</definedName>
    <definedName name="Số_lượng">HN!$E$6:$E$34</definedName>
    <definedName name="STT">HN!$A$6:$A$34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6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<sst xmlns="http://schemas.openxmlformats.org/spreadsheetml/2006/main" count="79" uniqueCount="57">
  <si>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</si>
  <si>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</si>
  <si>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</si>
  <si>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</si>
  <si>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</si>
  <si>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</si>
  <si>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</si>
  <si>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</si>
  <si>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</si>
  <si>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</si>
  <si>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</si>
  <si>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</si>
  <si>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</si>
  <si>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</si>
  <si>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</si>
  <si>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</si>
  <si>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</si>
  <si>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</si>
  <si>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</si>
  <si>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</si>
  <si>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</si>
  <si>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</si>
  <si>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</si>
  <si>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</si>
  <si>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</si>
  <si>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</si>
  <si>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</si>
  <si>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</si>
  <si>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</si>
  <si>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</si>
  <si>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</si>
  <si>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</si>
  <si>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</si>
  <si>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</si>
  <si>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</si>
  <si>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</si>
  <si>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</si>
  <si>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</si>
  <si>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</si>
  <si>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</si>
  <si>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</si>
  <si>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</si>
  <si>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</si>
  <si>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</si>
  <si>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</si>
  <si>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</si>
  <si>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</si>
  <si>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</si>
  <si>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</si>
  <si>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</si>
  <si>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</si>
  <si>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gà</t>
  </si>
  <si>
    <t>mọc</t>
  </si>
  <si>
    <t>chân giò</t>
  </si>
  <si>
    <t>NGÀY 7/02/2023</t>
  </si>
  <si>
    <t>Chuyến 2</t>
  </si>
  <si>
    <t>Nguyễn Thanh Hoàng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</si>
</sst>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/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4" zoomScale="85" zoomScaleNormal="85" workbookViewId="0">
      <selection activeCell="H14" sqref="H14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8" t="s">
        <v>31</v>
      </c>
      <c r="B2" s="78"/>
      <c r="C2" s="78"/>
      <c r="D2" s="78"/>
      <c r="E2" s="78"/>
      <c r="F2" s="44"/>
      <c r="G2" s="44"/>
      <c r="H2" s="34"/>
      <c r="I2" s="8"/>
      <c r="J2" s="76" t="s">
        <v>42</v>
      </c>
      <c r="K2" s="76"/>
      <c r="L2" s="76"/>
      <c r="M2" s="9"/>
    </row>
    <row r="3" spans="1:18" ht="15.75" x14ac:dyDescent="0.25">
      <c r="A3" s="79" t="s">
        <v>14</v>
      </c>
      <c r="B3" s="79"/>
      <c r="C3" s="79"/>
      <c r="D3" s="79"/>
      <c r="E3" s="79"/>
      <c r="F3" s="45"/>
      <c r="G3" s="45"/>
      <c r="H3" s="34"/>
      <c r="I3" s="8"/>
      <c r="J3" s="77" t="s">
        <v>54</v>
      </c>
      <c r="K3" s="77"/>
      <c r="L3" s="77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51</v>
      </c>
      <c r="C6" s="20"/>
      <c r="D6" s="14"/>
      <c r="E6" s="60"/>
      <c r="F6" s="18"/>
      <c r="G6" s="46"/>
      <c r="H6" s="82" t="s">
        <v>55</v>
      </c>
      <c r="I6" s="13"/>
      <c r="J6" s="14" t="s">
        <v>1</v>
      </c>
      <c r="K6" s="61">
        <f t="shared" ref="K6:K24" si="0">SUMIF(Mã_hàng,J6,Số_lượng)</f>
        <v>520</v>
      </c>
      <c r="L6" s="36"/>
      <c r="M6" s="56"/>
      <c r="P6" s="31"/>
    </row>
    <row r="7" spans="1:18" ht="15" customHeight="1" x14ac:dyDescent="0.25">
      <c r="A7" s="11"/>
      <c r="B7" s="68">
        <v>44963</v>
      </c>
      <c r="C7" s="19">
        <v>1</v>
      </c>
      <c r="D7" s="14" t="s">
        <v>1</v>
      </c>
      <c r="E7" s="60">
        <v>52</v>
      </c>
      <c r="F7" s="18"/>
      <c r="G7" s="48"/>
      <c r="H7" s="83"/>
      <c r="I7" s="13"/>
      <c r="J7" s="14" t="s">
        <v>0</v>
      </c>
      <c r="K7" s="61">
        <f t="shared" si="0"/>
        <v>535</v>
      </c>
      <c r="L7" s="36"/>
      <c r="M7" s="56"/>
      <c r="N7" s="3"/>
      <c r="P7" s="31"/>
    </row>
    <row r="8" spans="1:18" ht="15" customHeight="1" x14ac:dyDescent="0.25">
      <c r="A8" s="11"/>
      <c r="B8" s="68">
        <v>44963</v>
      </c>
      <c r="C8" s="20">
        <v>2</v>
      </c>
      <c r="D8" s="14" t="s">
        <v>1</v>
      </c>
      <c r="E8" s="60">
        <v>52</v>
      </c>
      <c r="F8" s="18"/>
      <c r="G8" s="46"/>
      <c r="H8" s="83"/>
      <c r="I8" s="9"/>
      <c r="J8" s="12" t="s">
        <v>7</v>
      </c>
      <c r="K8" s="61">
        <f t="shared" si="0"/>
        <v>39</v>
      </c>
      <c r="L8" s="36"/>
      <c r="M8" s="56"/>
      <c r="N8" s="3"/>
      <c r="P8" s="31"/>
    </row>
    <row r="9" spans="1:18" ht="15" customHeight="1" x14ac:dyDescent="0.25">
      <c r="A9" s="11"/>
      <c r="B9" s="68">
        <v>44963</v>
      </c>
      <c r="C9" s="20">
        <v>3</v>
      </c>
      <c r="D9" s="14" t="s">
        <v>1</v>
      </c>
      <c r="E9" s="60">
        <v>52</v>
      </c>
      <c r="F9" s="18"/>
      <c r="G9" s="48"/>
      <c r="H9" s="83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68">
        <v>44963</v>
      </c>
      <c r="C10" s="20">
        <v>4</v>
      </c>
      <c r="D10" s="14" t="s">
        <v>1</v>
      </c>
      <c r="E10" s="60">
        <v>52</v>
      </c>
      <c r="F10" s="18"/>
      <c r="G10" s="48"/>
      <c r="H10" s="83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8">
        <v>44963</v>
      </c>
      <c r="C11" s="19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8">
        <v>44963</v>
      </c>
      <c r="C12" s="20">
        <v>6</v>
      </c>
      <c r="D12" s="14" t="s">
        <v>1</v>
      </c>
      <c r="E12" s="60">
        <v>52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8">
        <v>44963</v>
      </c>
      <c r="C13" s="20">
        <v>7</v>
      </c>
      <c r="D13" s="14" t="s">
        <v>1</v>
      </c>
      <c r="E13" s="60">
        <v>52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8">
        <v>44963</v>
      </c>
      <c r="C14" s="69">
        <v>8</v>
      </c>
      <c r="D14" s="14" t="s">
        <v>1</v>
      </c>
      <c r="E14" s="60">
        <v>52</v>
      </c>
      <c r="F14" s="18"/>
      <c r="G14" s="46"/>
      <c r="H14" s="66"/>
      <c r="I14" s="9"/>
      <c r="J14" s="12" t="s">
        <v>15</v>
      </c>
      <c r="K14" s="61">
        <f t="shared" si="0"/>
        <v>249</v>
      </c>
      <c r="L14" s="36"/>
      <c r="M14" s="56"/>
      <c r="N14" s="5"/>
      <c r="P14" s="31"/>
    </row>
    <row r="15" spans="1:18" ht="15" customHeight="1" x14ac:dyDescent="0.25">
      <c r="A15" s="11"/>
      <c r="B15" s="68">
        <v>44963</v>
      </c>
      <c r="C15" s="70">
        <v>9</v>
      </c>
      <c r="D15" s="14" t="s">
        <v>1</v>
      </c>
      <c r="E15" s="60">
        <v>52</v>
      </c>
      <c r="F15" s="18"/>
      <c r="G15" s="46"/>
      <c r="H15" s="66"/>
      <c r="I15" s="9"/>
      <c r="J15" s="12" t="s">
        <v>16</v>
      </c>
      <c r="K15" s="61">
        <f t="shared" si="0"/>
        <v>0</v>
      </c>
      <c r="L15" s="36"/>
      <c r="M15" s="56"/>
      <c r="N15" s="5"/>
      <c r="P15" s="31"/>
    </row>
    <row r="16" spans="1:18" ht="15" customHeight="1" x14ac:dyDescent="0.25">
      <c r="A16" s="11"/>
      <c r="B16" s="68">
        <v>44963</v>
      </c>
      <c r="C16" s="19">
        <v>10</v>
      </c>
      <c r="D16" s="14" t="s">
        <v>1</v>
      </c>
      <c r="E16" s="60">
        <v>52</v>
      </c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8" t="s">
        <v>53</v>
      </c>
      <c r="C17" s="20"/>
      <c r="D17" s="14"/>
      <c r="E17" s="60"/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8">
        <v>44963</v>
      </c>
      <c r="C18" s="19">
        <v>1</v>
      </c>
      <c r="D18" s="14" t="s">
        <v>0</v>
      </c>
      <c r="E18" s="60">
        <v>140</v>
      </c>
      <c r="F18" s="18"/>
      <c r="G18" s="46"/>
      <c r="H18" s="66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68">
        <v>44963</v>
      </c>
      <c r="C19" s="19">
        <v>2</v>
      </c>
      <c r="D19" s="14" t="s">
        <v>0</v>
      </c>
      <c r="E19" s="60">
        <v>140</v>
      </c>
      <c r="F19" s="18"/>
      <c r="G19" s="46"/>
      <c r="H19" s="66"/>
      <c r="I19" s="9"/>
      <c r="J19" s="19" t="s">
        <v>26</v>
      </c>
      <c r="K19" s="61">
        <f t="shared" si="0"/>
        <v>0</v>
      </c>
      <c r="L19" s="36"/>
      <c r="M19" s="56"/>
      <c r="P19" s="31"/>
    </row>
    <row r="20" spans="1:20" ht="15" customHeight="1" x14ac:dyDescent="0.25">
      <c r="A20" s="11"/>
      <c r="B20" s="68">
        <v>44963</v>
      </c>
      <c r="C20" s="71">
        <v>3</v>
      </c>
      <c r="D20" s="14" t="s">
        <v>0</v>
      </c>
      <c r="E20" s="60">
        <v>140</v>
      </c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8" t="s">
        <v>53</v>
      </c>
      <c r="C21" s="69"/>
      <c r="D21" s="14"/>
      <c r="E21" s="60"/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8">
        <v>44962</v>
      </c>
      <c r="C22" s="85">
        <v>1</v>
      </c>
      <c r="D22" s="12" t="s">
        <v>7</v>
      </c>
      <c r="E22" s="60">
        <v>39</v>
      </c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8">
        <v>44963</v>
      </c>
      <c r="C23" s="84"/>
      <c r="D23" s="14" t="s">
        <v>0</v>
      </c>
      <c r="E23" s="60">
        <v>80</v>
      </c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8" t="s">
        <v>52</v>
      </c>
      <c r="C24" s="20"/>
      <c r="D24" s="14"/>
      <c r="E24" s="60"/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8">
        <v>44963</v>
      </c>
      <c r="C25" s="69">
        <v>1</v>
      </c>
      <c r="D25" s="12" t="s">
        <v>15</v>
      </c>
      <c r="E25" s="60">
        <v>130</v>
      </c>
      <c r="F25" s="18"/>
      <c r="G25" s="48"/>
      <c r="H25" s="67"/>
      <c r="I25" s="9"/>
      <c r="J25" s="12" t="s">
        <v>12</v>
      </c>
      <c r="K25" s="61">
        <f>SUM(K6:K24)</f>
        <v>1343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8">
        <v>44963</v>
      </c>
      <c r="C26" s="85">
        <v>2</v>
      </c>
      <c r="D26" s="12" t="s">
        <v>15</v>
      </c>
      <c r="E26" s="60">
        <v>119</v>
      </c>
      <c r="F26" s="18"/>
      <c r="G26" s="48"/>
      <c r="H26" s="67"/>
      <c r="I26" s="9"/>
      <c r="J26" s="51"/>
      <c r="K26" s="52">
        <f>C36</f>
        <v>16</v>
      </c>
      <c r="L26" s="52" t="s">
        <v>41</v>
      </c>
      <c r="M26" s="53"/>
      <c r="P26" s="31"/>
    </row>
    <row r="27" spans="1:20" ht="15" customHeight="1" x14ac:dyDescent="0.25">
      <c r="A27" s="59"/>
      <c r="B27" s="68"/>
      <c r="C27" s="84"/>
      <c r="D27" s="14" t="s">
        <v>0</v>
      </c>
      <c r="E27" s="60">
        <v>35</v>
      </c>
      <c r="F27" s="18"/>
      <c r="G27" s="48"/>
      <c r="H27" s="67"/>
      <c r="I27" s="9"/>
      <c r="J27" s="54"/>
      <c r="K27" s="55"/>
      <c r="L27" s="80"/>
      <c r="M27" s="81"/>
    </row>
    <row r="28" spans="1:20" ht="15" customHeight="1" x14ac:dyDescent="0.25">
      <c r="A28" s="59"/>
      <c r="B28" s="68"/>
      <c r="C28" s="70"/>
      <c r="D28" s="14"/>
      <c r="E28" s="60"/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8"/>
      <c r="C29" s="70"/>
      <c r="D29" s="19"/>
      <c r="E29" s="60"/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8"/>
      <c r="C30" s="72"/>
      <c r="D30" s="72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8"/>
      <c r="C31" s="69"/>
      <c r="D31" s="19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8"/>
      <c r="C32" s="69"/>
      <c r="D32" s="19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8"/>
      <c r="C33" s="70"/>
      <c r="D33" s="12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8"/>
      <c r="C34" s="70"/>
      <c r="D34" s="12"/>
      <c r="E34" s="60"/>
      <c r="F34" s="18"/>
      <c r="G34" s="48"/>
      <c r="H34" s="63"/>
      <c r="I34" s="9"/>
      <c r="J34" s="47" t="s">
        <v>56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20"/>
      <c r="C35" s="65"/>
      <c r="D35" s="19"/>
      <c r="E35" s="60"/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19"/>
      <c r="B36" s="19"/>
      <c r="C36" s="49">
        <f>COUNT(C6:C34)</f>
        <v>16</v>
      </c>
      <c r="D36" s="50" t="s">
        <v>47</v>
      </c>
      <c r="E36" s="43"/>
      <c r="F36" s="74"/>
      <c r="G36" s="75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I40" s="9"/>
      <c r="J40" s="58" t="s">
        <v>43</v>
      </c>
      <c r="K40" s="73" t="s">
        <v>45</v>
      </c>
      <c r="L40" s="73"/>
      <c r="M40" s="17"/>
      <c r="O40" s="5"/>
      <c r="P40" s="5"/>
      <c r="Q40" s="5"/>
      <c r="R40" s="6"/>
    </row>
    <row r="41" spans="1:18" ht="15" customHeight="1" x14ac:dyDescent="0.3"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F44" s="33" t="s">
        <v>46</v>
      </c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9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9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9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9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9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9:18" ht="15" customHeight="1" x14ac:dyDescent="0.25">
      <c r="I54" s="5"/>
      <c r="J54" s="6"/>
      <c r="K54" s="2"/>
      <c r="R54" s="2"/>
    </row>
    <row r="55" spans="9:18" ht="15" customHeight="1" x14ac:dyDescent="0.25">
      <c r="I55" s="5"/>
      <c r="J55" s="6"/>
      <c r="K55" s="2"/>
      <c r="R55" s="2"/>
    </row>
    <row r="56" spans="9:18" ht="15" customHeight="1" x14ac:dyDescent="0.25">
      <c r="I56" s="5"/>
      <c r="J56" s="6"/>
      <c r="K56" s="2"/>
      <c r="R56" s="2"/>
    </row>
    <row r="57" spans="9:18" x14ac:dyDescent="0.25">
      <c r="J57" s="3"/>
      <c r="K57" s="2"/>
      <c r="R57" s="2"/>
    </row>
    <row r="58" spans="9:18" x14ac:dyDescent="0.25">
      <c r="J58" s="3"/>
      <c r="K58" s="2"/>
      <c r="R58" s="2"/>
    </row>
    <row r="59" spans="9:18" x14ac:dyDescent="0.25">
      <c r="J59" s="3"/>
      <c r="K59" s="2"/>
      <c r="R59" s="2"/>
    </row>
    <row r="60" spans="9:18" x14ac:dyDescent="0.25">
      <c r="J60" s="3"/>
      <c r="K60" s="2"/>
      <c r="R60" s="2"/>
    </row>
    <row r="61" spans="9:18" x14ac:dyDescent="0.25">
      <c r="J61" s="3"/>
      <c r="K61" s="2"/>
      <c r="R61" s="2"/>
    </row>
    <row r="62" spans="9:18" x14ac:dyDescent="0.25">
      <c r="J62" s="3"/>
      <c r="K62" s="2"/>
      <c r="R62" s="2"/>
    </row>
    <row r="63" spans="9:18" x14ac:dyDescent="0.25">
      <c r="J63" s="3"/>
      <c r="K63" s="2"/>
      <c r="R63" s="2"/>
    </row>
    <row r="64" spans="9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36:G36"/>
    <mergeCell ref="J2:L2"/>
    <mergeCell ref="J3:L3"/>
    <mergeCell ref="A2:E2"/>
    <mergeCell ref="A3:E3"/>
    <mergeCell ref="L27:M27"/>
    <mergeCell ref="H6:H10"/>
    <mergeCell ref="C22:C23"/>
    <mergeCell ref="C26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2023-02-07T02:53:02Z</cp:lastPrinted>
  <dcterms:created xsi:type="dcterms:W3CDTF">2018-10-22T11:48:52Z</dcterms:created>
  <dcterms:modified xsi:type="dcterms:W3CDTF">2023-02-07T02:55:56Z</dcterms:modified>
</cp:coreProperties>
</file>