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<sst xmlns="http://schemas.openxmlformats.org/spreadsheetml/2006/main" count="81" uniqueCount="59">
  <si>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</si>
  <si>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</si>
  <si>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</si>
  <si>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</si>
  <si>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</si>
  <si>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</si>
  <si>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</si>
  <si>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</si>
  <si>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</si>
  <si>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</si>
  <si>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</si>
  <si>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</si>
  <si>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</si>
  <si>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</si>
  <si>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</si>
  <si>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</si>
  <si>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</si>
  <si>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</si>
  <si>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</si>
  <si>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</si>
  <si>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</si>
  <si>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</si>
  <si>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</si>
  <si>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</si>
  <si>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</si>
  <si>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</si>
  <si>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</si>
  <si>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</si>
  <si>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</si>
  <si>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</si>
  <si>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</si>
  <si>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</si>
  <si>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</si>
  <si>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</si>
  <si>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</si>
  <si>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</si>
  <si>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</si>
  <si>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</si>
  <si>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</si>
  <si>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</si>
  <si>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</si>
  <si>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</si>
  <si>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</si>
  <si>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</si>
  <si>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</si>
  <si>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</si>
  <si>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</si>
  <si>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</si>
  <si>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</si>
  <si>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</si>
  <si>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</si>
  <si>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</si>
  <si>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</si>
  <si>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chân giò</t>
  </si>
  <si>
    <t>NGÀY 3/02/2023</t>
  </si>
  <si>
    <t>Chuyến 3</t>
  </si>
  <si>
    <t>mọc</t>
  </si>
  <si>
    <t>chả cốm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</si>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</sst>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H15" sqref="H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6" t="s">
        <v>31</v>
      </c>
      <c r="B2" s="76"/>
      <c r="C2" s="76"/>
      <c r="D2" s="76"/>
      <c r="E2" s="76"/>
      <c r="F2" s="44"/>
      <c r="G2" s="44"/>
      <c r="H2" s="34"/>
      <c r="I2" s="8"/>
      <c r="J2" s="74" t="s">
        <v>42</v>
      </c>
      <c r="K2" s="74"/>
      <c r="L2" s="74"/>
      <c r="M2" s="9"/>
    </row>
    <row r="3" spans="1:18" ht="15.75" x14ac:dyDescent="0.25">
      <c r="A3" s="77" t="s">
        <v>14</v>
      </c>
      <c r="B3" s="77"/>
      <c r="C3" s="77"/>
      <c r="D3" s="77"/>
      <c r="E3" s="77"/>
      <c r="F3" s="45"/>
      <c r="G3" s="45"/>
      <c r="H3" s="34"/>
      <c r="I3" s="8"/>
      <c r="J3" s="75" t="s">
        <v>54</v>
      </c>
      <c r="K3" s="75"/>
      <c r="L3" s="75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0" t="s">
        <v>55</v>
      </c>
      <c r="I6" s="13"/>
      <c r="J6" s="14" t="s">
        <v>1</v>
      </c>
      <c r="K6" s="61">
        <f t="shared" ref="K6:K24" si="0">SUMIF(Mã_hàng,J6,Số_lượng)</f>
        <v>416</v>
      </c>
      <c r="L6" s="36"/>
      <c r="M6" s="56"/>
      <c r="P6" s="31"/>
    </row>
    <row r="7" spans="1:18" ht="15" customHeight="1" x14ac:dyDescent="0.25">
      <c r="A7" s="11"/>
      <c r="B7" s="69">
        <v>44959</v>
      </c>
      <c r="C7" s="19">
        <v>1</v>
      </c>
      <c r="D7" s="14" t="s">
        <v>1</v>
      </c>
      <c r="E7" s="60">
        <v>52</v>
      </c>
      <c r="F7" s="18"/>
      <c r="G7" s="48"/>
      <c r="H7" s="81"/>
      <c r="I7" s="13"/>
      <c r="J7" s="14" t="s">
        <v>0</v>
      </c>
      <c r="K7" s="61">
        <f t="shared" si="0"/>
        <v>420</v>
      </c>
      <c r="L7" s="36"/>
      <c r="M7" s="56"/>
      <c r="N7" s="3"/>
      <c r="P7" s="31"/>
    </row>
    <row r="8" spans="1:18" ht="15" customHeight="1" x14ac:dyDescent="0.25">
      <c r="A8" s="11"/>
      <c r="B8" s="69">
        <v>44959</v>
      </c>
      <c r="C8" s="20">
        <v>2</v>
      </c>
      <c r="D8" s="14" t="s">
        <v>1</v>
      </c>
      <c r="E8" s="60">
        <v>52</v>
      </c>
      <c r="F8" s="18"/>
      <c r="G8" s="46"/>
      <c r="H8" s="81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44959</v>
      </c>
      <c r="C9" s="20">
        <v>3</v>
      </c>
      <c r="D9" s="14" t="s">
        <v>1</v>
      </c>
      <c r="E9" s="60">
        <v>52</v>
      </c>
      <c r="F9" s="18"/>
      <c r="G9" s="48"/>
      <c r="H9" s="81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44959</v>
      </c>
      <c r="C10" s="20">
        <v>4</v>
      </c>
      <c r="D10" s="14" t="s">
        <v>1</v>
      </c>
      <c r="E10" s="60">
        <v>52</v>
      </c>
      <c r="F10" s="18"/>
      <c r="G10" s="48"/>
      <c r="H10" s="81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9">
        <v>44959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44959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91</v>
      </c>
      <c r="L12" s="36"/>
      <c r="M12" s="56"/>
      <c r="N12" s="3"/>
      <c r="P12" s="31"/>
    </row>
    <row r="13" spans="1:18" ht="15" customHeight="1" x14ac:dyDescent="0.25">
      <c r="A13" s="11"/>
      <c r="B13" s="69">
        <v>44959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9">
        <v>44959</v>
      </c>
      <c r="C14" s="82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408</v>
      </c>
      <c r="L14" s="36"/>
      <c r="M14" s="56"/>
      <c r="N14" s="5"/>
      <c r="P14" s="31"/>
    </row>
    <row r="15" spans="1:18" ht="15" customHeight="1" x14ac:dyDescent="0.25">
      <c r="A15" s="11"/>
      <c r="B15" s="69">
        <v>44959</v>
      </c>
      <c r="C15" s="83"/>
      <c r="D15" s="19" t="s">
        <v>28</v>
      </c>
      <c r="E15" s="60">
        <v>1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69" t="s">
        <v>56</v>
      </c>
      <c r="C16" s="19"/>
      <c r="D16" s="14"/>
      <c r="E16" s="60"/>
      <c r="F16" s="18"/>
      <c r="G16" s="46"/>
      <c r="H16" s="66"/>
      <c r="I16" s="9"/>
      <c r="J16" s="19" t="s">
        <v>28</v>
      </c>
      <c r="K16" s="61">
        <f t="shared" si="0"/>
        <v>16</v>
      </c>
      <c r="L16" s="36"/>
      <c r="M16" s="56"/>
      <c r="P16" s="31"/>
      <c r="R16" s="2"/>
    </row>
    <row r="17" spans="1:20" ht="15" customHeight="1" x14ac:dyDescent="0.25">
      <c r="A17" s="11"/>
      <c r="B17" s="69">
        <v>44960</v>
      </c>
      <c r="C17" s="20">
        <v>1</v>
      </c>
      <c r="D17" s="12" t="s">
        <v>15</v>
      </c>
      <c r="E17" s="60">
        <v>148</v>
      </c>
      <c r="F17" s="18"/>
      <c r="G17" s="46"/>
      <c r="H17" s="66"/>
      <c r="I17" s="9"/>
      <c r="J17" s="19" t="s">
        <v>27</v>
      </c>
      <c r="K17" s="61">
        <f t="shared" si="0"/>
        <v>20</v>
      </c>
      <c r="L17" s="36"/>
      <c r="M17" s="56"/>
      <c r="P17" s="31"/>
      <c r="R17" s="2"/>
    </row>
    <row r="18" spans="1:20" ht="15" customHeight="1" x14ac:dyDescent="0.25">
      <c r="A18" s="11"/>
      <c r="B18" s="69">
        <v>44960</v>
      </c>
      <c r="C18" s="19">
        <v>2</v>
      </c>
      <c r="D18" s="12" t="s">
        <v>15</v>
      </c>
      <c r="E18" s="60">
        <v>130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>
        <v>44960</v>
      </c>
      <c r="C19" s="19">
        <v>3</v>
      </c>
      <c r="D19" s="12" t="s">
        <v>15</v>
      </c>
      <c r="E19" s="60">
        <v>130</v>
      </c>
      <c r="F19" s="18"/>
      <c r="G19" s="46"/>
      <c r="H19" s="66"/>
      <c r="I19" s="9"/>
      <c r="J19" s="19" t="s">
        <v>26</v>
      </c>
      <c r="K19" s="61">
        <f t="shared" si="0"/>
        <v>90</v>
      </c>
      <c r="L19" s="36"/>
      <c r="M19" s="56"/>
      <c r="P19" s="31"/>
    </row>
    <row r="20" spans="1:20" ht="15" customHeight="1" x14ac:dyDescent="0.25">
      <c r="A20" s="11"/>
      <c r="B20" s="69" t="s">
        <v>53</v>
      </c>
      <c r="C20" s="84"/>
      <c r="D20" s="14"/>
      <c r="E20" s="60"/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>
        <v>44960</v>
      </c>
      <c r="C21" s="20">
        <v>1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>
        <v>44960</v>
      </c>
      <c r="C22" s="20">
        <v>2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9">
        <v>44960</v>
      </c>
      <c r="C23" s="20">
        <v>3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 t="s">
        <v>57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/>
      <c r="C25" s="20">
        <v>1</v>
      </c>
      <c r="D25" s="19" t="s">
        <v>26</v>
      </c>
      <c r="E25" s="60">
        <v>90</v>
      </c>
      <c r="F25" s="18"/>
      <c r="G25" s="48"/>
      <c r="H25" s="67"/>
      <c r="I25" s="9"/>
      <c r="J25" s="12" t="s">
        <v>12</v>
      </c>
      <c r="K25" s="61">
        <f>SUM(K6:K24)</f>
        <v>1461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 t="s">
        <v>58</v>
      </c>
      <c r="C26" s="68"/>
      <c r="D26" s="14"/>
      <c r="E26" s="60"/>
      <c r="F26" s="18"/>
      <c r="G26" s="48"/>
      <c r="H26" s="67"/>
      <c r="I26" s="9"/>
      <c r="J26" s="51"/>
      <c r="K26" s="52">
        <f>C42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9"/>
      <c r="C27" s="82">
        <v>1</v>
      </c>
      <c r="D27" s="15" t="s">
        <v>10</v>
      </c>
      <c r="E27" s="60">
        <v>91</v>
      </c>
      <c r="F27" s="18"/>
      <c r="G27" s="48"/>
      <c r="H27" s="67"/>
      <c r="I27" s="9"/>
      <c r="J27" s="54"/>
      <c r="K27" s="55"/>
      <c r="L27" s="78"/>
      <c r="M27" s="79"/>
    </row>
    <row r="28" spans="1:20" ht="15" customHeight="1" x14ac:dyDescent="0.25">
      <c r="A28" s="59"/>
      <c r="B28" s="69"/>
      <c r="C28" s="85"/>
      <c r="D28" s="19" t="s">
        <v>28</v>
      </c>
      <c r="E28" s="60">
        <v>15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/>
      <c r="C29" s="83"/>
      <c r="D29" s="19" t="s">
        <v>27</v>
      </c>
      <c r="E29" s="60">
        <v>20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9"/>
      <c r="C30" s="70"/>
      <c r="D30" s="14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70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68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70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65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9"/>
      <c r="C35" s="68"/>
      <c r="D35" s="19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/>
      <c r="C36" s="68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/>
      <c r="C37" s="70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20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/>
      <c r="C39" s="2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/>
      <c r="C40" s="20"/>
      <c r="D40" s="12"/>
      <c r="E40" s="60"/>
      <c r="F40" s="18"/>
      <c r="G40" s="48"/>
      <c r="I40" s="9"/>
      <c r="J40" s="58" t="s">
        <v>43</v>
      </c>
      <c r="K40" s="71" t="s">
        <v>45</v>
      </c>
      <c r="L40" s="71"/>
      <c r="M40" s="17"/>
      <c r="O40" s="5"/>
      <c r="P40" s="5"/>
      <c r="Q40" s="5"/>
      <c r="R40" s="6"/>
    </row>
    <row r="41" spans="1:18" ht="15" customHeight="1" x14ac:dyDescent="0.3">
      <c r="A41" s="59"/>
      <c r="B41" s="20"/>
      <c r="C41" s="65"/>
      <c r="D41" s="19"/>
      <c r="E41" s="60"/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49">
        <f>COUNT(C6:C40)</f>
        <v>16</v>
      </c>
      <c r="D42" s="50" t="s">
        <v>47</v>
      </c>
      <c r="E42" s="43"/>
      <c r="F42" s="72"/>
      <c r="G42" s="7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2:G42"/>
    <mergeCell ref="J2:L2"/>
    <mergeCell ref="J3:L3"/>
    <mergeCell ref="A2:E2"/>
    <mergeCell ref="A3:E3"/>
    <mergeCell ref="L27:M27"/>
    <mergeCell ref="H6:H10"/>
    <mergeCell ref="C14:C15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2023-02-03T04:09:07Z</cp:lastPrinted>
  <dcterms:created xsi:type="dcterms:W3CDTF">2018-10-22T11:48:52Z</dcterms:created>
  <dcterms:modified xsi:type="dcterms:W3CDTF">2023-02-03T04:16:48Z</dcterms:modified>
</cp:coreProperties>
</file>