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HN!$A$1:$M$51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7" i="2" l="1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<sst xmlns="http://schemas.openxmlformats.org/spreadsheetml/2006/main" count="100" uniqueCount="60">
  <si>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</si>
  <si>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</si>
  <si>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</si>
  <si>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</si>
  <si>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</si>
  <si>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</si>
  <si>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</si>
  <si>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</si>
  <si>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</si>
  <si>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</si>
  <si>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</si>
  <si>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</si>
  <si>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</si>
  <si>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</si>
  <si>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</si>
  <si>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</si>
  <si>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</si>
  <si>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</si>
  <si>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</si>
  <si>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</si>
  <si>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</si>
  <si>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</si>
  <si>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</si>
  <si>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</si>
  <si>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</si>
  <si>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</si>
  <si>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</si>
  <si>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</si>
  <si>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</si>
  <si>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</si>
  <si>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</si>
  <si>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</si>
  <si>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</si>
  <si>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</si>
  <si>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</si>
  <si>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</si>
  <si>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</si>
  <si>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</si>
  <si>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</si>
  <si>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</si>
  <si>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</si>
  <si>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</si>
  <si>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</si>
  <si>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</si>
  <si>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</si>
  <si>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</si>
  <si>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</si>
  <si>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</si>
  <si>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</si>
  <si>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</si>
  <si>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</si>
  <si>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</si>
  <si>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Hoang</t>
  </si>
  <si>
    <t>gà</t>
  </si>
  <si>
    <t>chân giò</t>
  </si>
  <si>
    <t>NGÀY 3/02/2023</t>
  </si>
  <si>
    <t>chả cốm</t>
  </si>
  <si>
    <t>mọc</t>
  </si>
  <si>
    <t>chân gà</t>
  </si>
  <si>
    <t>đùi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</si>
</sst>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F10" sqref="F1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55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2" t="s">
        <v>51</v>
      </c>
      <c r="I6" s="13"/>
      <c r="J6" s="14" t="s">
        <v>1</v>
      </c>
      <c r="K6" s="62">
        <f t="shared" ref="K6:K24" si="0">SUMIF(Mã_hàng,J6,Số_lượng)</f>
        <v>832</v>
      </c>
      <c r="L6" s="36"/>
      <c r="M6" s="57"/>
      <c r="P6" s="31"/>
    </row>
    <row r="7" spans="1:18" ht="15" customHeight="1" x14ac:dyDescent="0.25">
      <c r="A7" s="11"/>
      <c r="B7" s="71">
        <v>44959</v>
      </c>
      <c r="C7" s="19">
        <v>1</v>
      </c>
      <c r="D7" s="14" t="s">
        <v>1</v>
      </c>
      <c r="E7" s="61">
        <v>52</v>
      </c>
      <c r="F7" s="18"/>
      <c r="G7" s="49"/>
      <c r="H7" s="83"/>
      <c r="I7" s="13"/>
      <c r="J7" s="14" t="s">
        <v>0</v>
      </c>
      <c r="K7" s="62">
        <f t="shared" si="0"/>
        <v>980</v>
      </c>
      <c r="L7" s="36"/>
      <c r="M7" s="57"/>
      <c r="N7" s="3"/>
      <c r="P7" s="31"/>
    </row>
    <row r="8" spans="1:18" ht="15" customHeight="1" x14ac:dyDescent="0.25">
      <c r="A8" s="11"/>
      <c r="B8" s="71">
        <v>44959</v>
      </c>
      <c r="C8" s="20">
        <v>2</v>
      </c>
      <c r="D8" s="14" t="s">
        <v>1</v>
      </c>
      <c r="E8" s="61">
        <v>52</v>
      </c>
      <c r="F8" s="18"/>
      <c r="G8" s="47"/>
      <c r="H8" s="83"/>
      <c r="I8" s="9"/>
      <c r="J8" s="12" t="s">
        <v>7</v>
      </c>
      <c r="K8" s="62">
        <f t="shared" si="0"/>
        <v>100</v>
      </c>
      <c r="L8" s="36"/>
      <c r="M8" s="57"/>
      <c r="N8" s="3"/>
      <c r="P8" s="31"/>
    </row>
    <row r="9" spans="1:18" ht="15" customHeight="1" x14ac:dyDescent="0.25">
      <c r="A9" s="11"/>
      <c r="B9" s="71">
        <v>44959</v>
      </c>
      <c r="C9" s="20">
        <v>3</v>
      </c>
      <c r="D9" s="14" t="s">
        <v>1</v>
      </c>
      <c r="E9" s="61">
        <v>52</v>
      </c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44959</v>
      </c>
      <c r="C10" s="20">
        <v>4</v>
      </c>
      <c r="D10" s="14" t="s">
        <v>1</v>
      </c>
      <c r="E10" s="61">
        <v>52</v>
      </c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44959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44959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>
        <v>44959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44959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780</v>
      </c>
      <c r="L14" s="36"/>
      <c r="M14" s="57"/>
      <c r="N14" s="5"/>
      <c r="P14" s="31"/>
    </row>
    <row r="15" spans="1:18" ht="15" customHeight="1" x14ac:dyDescent="0.25">
      <c r="A15" s="11"/>
      <c r="B15" s="71">
        <v>44959</v>
      </c>
      <c r="C15" s="19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>
        <v>44959</v>
      </c>
      <c r="C16" s="19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v>56</v>
      </c>
      <c r="L16" s="36"/>
      <c r="M16" s="57"/>
      <c r="P16" s="31"/>
      <c r="R16" s="2"/>
    </row>
    <row r="17" spans="1:20" ht="15" customHeight="1" x14ac:dyDescent="0.25">
      <c r="A17" s="11"/>
      <c r="B17" s="71">
        <v>44959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112</v>
      </c>
      <c r="L17" s="36"/>
      <c r="M17" s="57"/>
      <c r="P17" s="31"/>
      <c r="R17" s="2"/>
    </row>
    <row r="18" spans="1:20" ht="15" customHeight="1" x14ac:dyDescent="0.25">
      <c r="A18" s="11"/>
      <c r="B18" s="71">
        <v>44959</v>
      </c>
      <c r="C18" s="19">
        <v>12</v>
      </c>
      <c r="D18" s="14" t="s">
        <v>1</v>
      </c>
      <c r="E18" s="61">
        <v>52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44959</v>
      </c>
      <c r="C19" s="20">
        <v>13</v>
      </c>
      <c r="D19" s="14" t="s">
        <v>1</v>
      </c>
      <c r="E19" s="61">
        <v>52</v>
      </c>
      <c r="F19" s="18"/>
      <c r="G19" s="47"/>
      <c r="H19" s="68"/>
      <c r="I19" s="9"/>
      <c r="J19" s="19" t="s">
        <v>26</v>
      </c>
      <c r="K19" s="62">
        <f t="shared" si="0"/>
        <v>270</v>
      </c>
      <c r="L19" s="36"/>
      <c r="M19" s="57"/>
      <c r="P19" s="31"/>
    </row>
    <row r="20" spans="1:20" ht="15" customHeight="1" x14ac:dyDescent="0.25">
      <c r="A20" s="11"/>
      <c r="B20" s="71">
        <v>44959</v>
      </c>
      <c r="C20" s="20">
        <v>14</v>
      </c>
      <c r="D20" s="14" t="s">
        <v>1</v>
      </c>
      <c r="E20" s="61">
        <v>52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71">
        <v>44959</v>
      </c>
      <c r="C21" s="20">
        <v>15</v>
      </c>
      <c r="D21" s="14" t="s">
        <v>1</v>
      </c>
      <c r="E21" s="61">
        <v>52</v>
      </c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1">
        <v>44959</v>
      </c>
      <c r="C22" s="20">
        <v>16</v>
      </c>
      <c r="D22" s="14" t="s">
        <v>1</v>
      </c>
      <c r="E22" s="61">
        <v>52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 t="s">
        <v>54</v>
      </c>
      <c r="C23" s="20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>
        <v>44959</v>
      </c>
      <c r="C24" s="70">
        <v>1</v>
      </c>
      <c r="D24" s="14" t="s">
        <v>0</v>
      </c>
      <c r="E24" s="61">
        <v>140</v>
      </c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44959</v>
      </c>
      <c r="C25" s="72">
        <v>2</v>
      </c>
      <c r="D25" s="14" t="s">
        <v>0</v>
      </c>
      <c r="E25" s="61">
        <v>140</v>
      </c>
      <c r="F25" s="18"/>
      <c r="G25" s="49"/>
      <c r="H25" s="69"/>
      <c r="I25" s="9"/>
      <c r="J25" s="12" t="s">
        <v>12</v>
      </c>
      <c r="K25" s="62">
        <f>SUM(K6:K24)</f>
        <v>3130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>
        <v>44959</v>
      </c>
      <c r="C26" s="72">
        <v>3</v>
      </c>
      <c r="D26" s="14" t="s">
        <v>0</v>
      </c>
      <c r="E26" s="61">
        <v>140</v>
      </c>
      <c r="F26" s="18"/>
      <c r="G26" s="49"/>
      <c r="H26" s="69"/>
      <c r="I26" s="9"/>
      <c r="J26" s="52"/>
      <c r="K26" s="53">
        <f>C51</f>
        <v>36</v>
      </c>
      <c r="L26" s="53" t="s">
        <v>41</v>
      </c>
      <c r="M26" s="54"/>
      <c r="P26" s="31"/>
    </row>
    <row r="27" spans="1:20" ht="15" customHeight="1" x14ac:dyDescent="0.25">
      <c r="A27" s="60"/>
      <c r="B27" s="71">
        <v>44959</v>
      </c>
      <c r="C27" s="72">
        <v>4</v>
      </c>
      <c r="D27" s="14" t="s">
        <v>0</v>
      </c>
      <c r="E27" s="61">
        <v>140</v>
      </c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71">
        <v>44959</v>
      </c>
      <c r="C28" s="72">
        <v>5</v>
      </c>
      <c r="D28" s="14" t="s">
        <v>0</v>
      </c>
      <c r="E28" s="61">
        <v>140</v>
      </c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>
        <v>44959</v>
      </c>
      <c r="C29" s="72">
        <v>6</v>
      </c>
      <c r="D29" s="14" t="s">
        <v>0</v>
      </c>
      <c r="E29" s="61">
        <v>140</v>
      </c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>
        <v>44959</v>
      </c>
      <c r="C30" s="70">
        <v>7</v>
      </c>
      <c r="D30" s="14" t="s">
        <v>0</v>
      </c>
      <c r="E30" s="61">
        <v>140</v>
      </c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 t="s">
        <v>56</v>
      </c>
      <c r="C32" s="67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>
        <v>44959</v>
      </c>
      <c r="C33" s="70">
        <v>1</v>
      </c>
      <c r="D33" s="19" t="s">
        <v>26</v>
      </c>
      <c r="E33" s="61">
        <v>90</v>
      </c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>
        <v>44959</v>
      </c>
      <c r="C34" s="70">
        <v>2</v>
      </c>
      <c r="D34" s="19" t="s">
        <v>26</v>
      </c>
      <c r="E34" s="61">
        <v>90</v>
      </c>
      <c r="F34" s="18"/>
      <c r="G34" s="49"/>
      <c r="H34" s="64"/>
      <c r="I34" s="9"/>
      <c r="J34" s="48" t="s">
        <v>52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>
        <v>44959</v>
      </c>
      <c r="C35" s="72">
        <v>3</v>
      </c>
      <c r="D35" s="19" t="s">
        <v>26</v>
      </c>
      <c r="E35" s="61">
        <v>90</v>
      </c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 t="s">
        <v>57</v>
      </c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71">
        <v>44959</v>
      </c>
      <c r="C37" s="20">
        <v>1</v>
      </c>
      <c r="D37" s="12" t="s">
        <v>15</v>
      </c>
      <c r="E37" s="61">
        <v>130</v>
      </c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71">
        <v>44959</v>
      </c>
      <c r="C38" s="20">
        <v>2</v>
      </c>
      <c r="D38" s="12" t="s">
        <v>15</v>
      </c>
      <c r="E38" s="61">
        <v>130</v>
      </c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71">
        <v>44959</v>
      </c>
      <c r="C39" s="20">
        <v>3</v>
      </c>
      <c r="D39" s="12" t="s">
        <v>15</v>
      </c>
      <c r="E39" s="61">
        <v>130</v>
      </c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71">
        <v>44959</v>
      </c>
      <c r="C40" s="20">
        <v>4</v>
      </c>
      <c r="D40" s="12" t="s">
        <v>15</v>
      </c>
      <c r="E40" s="61">
        <v>130</v>
      </c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71">
        <v>44959</v>
      </c>
      <c r="C41" s="20">
        <v>5</v>
      </c>
      <c r="D41" s="12" t="s">
        <v>15</v>
      </c>
      <c r="E41" s="61">
        <v>130</v>
      </c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71">
        <v>44959</v>
      </c>
      <c r="C42" s="72">
        <v>6</v>
      </c>
      <c r="D42" s="12" t="s">
        <v>15</v>
      </c>
      <c r="E42" s="61">
        <v>130</v>
      </c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72" t="s">
        <v>54</v>
      </c>
      <c r="C43" s="72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71">
        <v>44959</v>
      </c>
      <c r="C44" s="72">
        <v>1</v>
      </c>
      <c r="D44" s="12" t="s">
        <v>7</v>
      </c>
      <c r="E44" s="61">
        <v>100</v>
      </c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72" t="s">
        <v>58</v>
      </c>
      <c r="C45" s="72"/>
      <c r="D45" s="12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71">
        <v>44959</v>
      </c>
      <c r="C46" s="72">
        <v>1</v>
      </c>
      <c r="D46" s="19" t="s">
        <v>27</v>
      </c>
      <c r="E46" s="61">
        <v>56</v>
      </c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71">
        <v>44959</v>
      </c>
      <c r="C47" s="72">
        <v>2</v>
      </c>
      <c r="D47" s="19" t="s">
        <v>27</v>
      </c>
      <c r="E47" s="61">
        <v>56</v>
      </c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 t="s">
        <v>59</v>
      </c>
      <c r="C48" s="20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60"/>
      <c r="B49" s="71">
        <v>44959</v>
      </c>
      <c r="C49" s="72">
        <v>1</v>
      </c>
      <c r="D49" s="19" t="s">
        <v>28</v>
      </c>
      <c r="E49" s="61">
        <v>56</v>
      </c>
      <c r="F49" s="18"/>
      <c r="G49" s="49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60"/>
      <c r="B50" s="20"/>
      <c r="C50" s="67"/>
      <c r="D50" s="19"/>
      <c r="E50" s="61"/>
      <c r="F50" s="18"/>
      <c r="G50" s="49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A51" s="19"/>
      <c r="B51" s="19"/>
      <c r="C51" s="50">
        <f>COUNT(C6:C49)</f>
        <v>36</v>
      </c>
      <c r="D51" s="51" t="s">
        <v>47</v>
      </c>
      <c r="E51" s="43"/>
      <c r="F51" s="74"/>
      <c r="G51" s="75"/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F59" s="33" t="s">
        <v>46</v>
      </c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51:G51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2023-02-03T08:55:54Z</cp:lastPrinted>
  <dcterms:created xsi:type="dcterms:W3CDTF">2018-10-22T11:48:52Z</dcterms:created>
  <dcterms:modified xsi:type="dcterms:W3CDTF">2023-02-03T08:57:28Z</dcterms:modified>
</cp:coreProperties>
</file>