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8.12\"/>
    </mc:Choice>
  </mc:AlternateContent>
  <bookViews>
    <workbookView showHorizontalScroll="0" showVerticalScroll="0" showSheetTabs="0" xWindow="0" yWindow="0" windowWidth="20490" windowHeight="7815" activeTab="1"/>
  </bookViews>
  <sheets>
    <sheet name="Chart1" sheetId="4" r:id="rId1"/>
    <sheet name="HN" sheetId="2" r:id="rId2"/>
    <sheet name="Sheet1" sheetId="3" r:id="rId3"/>
  </sheets>
  <definedNames>
    <definedName name="Chi_chú">HN!#REF!</definedName>
    <definedName name="Mã_hàng">HN!$D$6:$D$35</definedName>
    <definedName name="_xlnm.Print_Area" localSheetId="1">HN!$A$2:$M$36</definedName>
    <definedName name="Số_lượng">HN!$E$6:$E$35</definedName>
    <definedName name="STT">HN!$A$6:$A$35</definedName>
    <definedName name="sum">HN!$C$36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36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<sst xmlns="http://schemas.openxmlformats.org/spreadsheetml/2006/main" count="75" uniqueCount="59">
  <si>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</si>
  <si>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</si>
  <si>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</si>
  <si>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</si>
  <si>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</si>
  <si>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</si>
  <si>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</si>
  <si>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</si>
  <si>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</si>
  <si>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</si>
  <si>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</si>
  <si>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</si>
  <si>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</si>
  <si>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</si>
  <si>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</si>
  <si>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</si>
  <si>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</si>
  <si>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</si>
  <si>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</si>
  <si>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</si>
  <si>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</si>
  <si>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</si>
  <si>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</si>
  <si>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</si>
  <si>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</si>
  <si>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</si>
  <si>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</si>
  <si>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</si>
  <si>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</si>
  <si>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</si>
  <si>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</si>
  <si>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</si>
  <si>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</si>
  <si>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</si>
  <si>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</si>
  <si>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</si>
  <si>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</si>
  <si>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</si>
  <si>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</si>
  <si>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</si>
  <si>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</si>
  <si>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</si>
  <si>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</si>
  <si>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</si>
  <si>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</si>
  <si>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</si>
  <si>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</si>
  <si>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</si>
  <si>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</si>
  <si>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</si>
  <si>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</si>
  <si>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</si>
  <si>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CHÂN GIÒ</t>
  </si>
  <si>
    <t>NGÀY 28/12/2023</t>
  </si>
  <si>
    <t>CHẢ NƯỚNG</t>
  </si>
  <si>
    <t>TAI HEO</t>
  </si>
  <si>
    <t>GÀ XẠ HƯƠNG</t>
  </si>
  <si>
    <t>CHÂN GIÒ 500</t>
  </si>
  <si>
    <t>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</si>
</sst>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  <c:pt idx="7">
                    <c:v>21H</c:v>
                  </c:pt>
                </c:lvl>
                <c:lvl>
                  <c:pt idx="1">
                    <c:v>CHÂN GIÒ 500</c:v>
                  </c:pt>
                </c:lvl>
                <c:lvl>
                  <c:pt idx="2">
                    <c:v>1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1">
                    <c:v>GÀ XẠ HƯƠNG</c:v>
                  </c:pt>
                </c:lvl>
                <c:lvl>
                  <c:pt idx="2">
                    <c:v>2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2">
                    <c:v>1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1">
                    <c:v>TAI HEO</c:v>
                  </c:pt>
                </c:lvl>
                <c:lvl>
                  <c:pt idx="2">
                    <c:v>1</c:v>
                  </c:pt>
                  <c:pt idx="3">
                    <c:v>CHẢ NƯỚNG 300</c:v>
                  </c:pt>
                  <c:pt idx="4">
                    <c:v>85</c:v>
                  </c:pt>
                </c:lvl>
                <c:lvl>
                  <c:pt idx="1">
                    <c:v>CHẢ NƯỚNG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HN!$A$18:$H$18</c:f>
              <c:numCache>
                <c:formatCode>m/d/yyyy</c:formatCode>
                <c:ptCount val="8"/>
                <c:pt idx="2" formatCode="General">
                  <c:v>2</c:v>
                </c:pt>
                <c:pt idx="3" formatCode="General">
                  <c:v>0</c:v>
                </c:pt>
                <c:pt idx="4" formatCode="General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1-48A4-93A7-38C5544B360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  <c:pt idx="7">
                    <c:v>21H</c:v>
                  </c:pt>
                </c:lvl>
                <c:lvl>
                  <c:pt idx="1">
                    <c:v>CHÂN GIÒ 500</c:v>
                  </c:pt>
                </c:lvl>
                <c:lvl>
                  <c:pt idx="2">
                    <c:v>1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1">
                    <c:v>GÀ XẠ HƯƠNG</c:v>
                  </c:pt>
                </c:lvl>
                <c:lvl>
                  <c:pt idx="2">
                    <c:v>2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2">
                    <c:v>1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1">
                    <c:v>TAI HEO</c:v>
                  </c:pt>
                </c:lvl>
                <c:lvl>
                  <c:pt idx="2">
                    <c:v>1</c:v>
                  </c:pt>
                  <c:pt idx="3">
                    <c:v>CHẢ NƯỚNG 300</c:v>
                  </c:pt>
                  <c:pt idx="4">
                    <c:v>85</c:v>
                  </c:pt>
                </c:lvl>
                <c:lvl>
                  <c:pt idx="1">
                    <c:v>CHẢ NƯỚNG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HN!$A$19:$H$19</c:f>
              <c:numCache>
                <c:formatCode>m/d/yyyy</c:formatCode>
                <c:ptCount val="8"/>
                <c:pt idx="2" formatCode="General">
                  <c:v>2</c:v>
                </c:pt>
                <c:pt idx="3" formatCode="General">
                  <c:v>0</c:v>
                </c:pt>
                <c:pt idx="4" formatCode="General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1-48A4-93A7-38C5544B360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  <c:pt idx="7">
                    <c:v>21H</c:v>
                  </c:pt>
                </c:lvl>
                <c:lvl>
                  <c:pt idx="1">
                    <c:v>CHÂN GIÒ 500</c:v>
                  </c:pt>
                </c:lvl>
                <c:lvl>
                  <c:pt idx="2">
                    <c:v>1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1">
                    <c:v>GÀ XẠ HƯƠNG</c:v>
                  </c:pt>
                </c:lvl>
                <c:lvl>
                  <c:pt idx="2">
                    <c:v>2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2">
                    <c:v>1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1">
                    <c:v>TAI HEO</c:v>
                  </c:pt>
                </c:lvl>
                <c:lvl>
                  <c:pt idx="2">
                    <c:v>1</c:v>
                  </c:pt>
                  <c:pt idx="3">
                    <c:v>CHẢ NƯỚNG 300</c:v>
                  </c:pt>
                  <c:pt idx="4">
                    <c:v>85</c:v>
                  </c:pt>
                </c:lvl>
                <c:lvl>
                  <c:pt idx="1">
                    <c:v>CHẢ NƯỚNG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HN!$A$20:$H$20</c:f>
              <c:numCache>
                <c:formatCode>m/d/yyyy</c:formatCode>
                <c:ptCount val="8"/>
                <c:pt idx="2" formatCode="General">
                  <c:v>3</c:v>
                </c:pt>
                <c:pt idx="3" formatCode="General">
                  <c:v>0</c:v>
                </c:pt>
                <c:pt idx="4" formatCode="General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D1-48A4-93A7-38C5544B360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  <c:pt idx="7">
                    <c:v>21H</c:v>
                  </c:pt>
                </c:lvl>
                <c:lvl>
                  <c:pt idx="1">
                    <c:v>CHÂN GIÒ 500</c:v>
                  </c:pt>
                </c:lvl>
                <c:lvl>
                  <c:pt idx="2">
                    <c:v>1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1">
                    <c:v>GÀ XẠ HƯƠNG</c:v>
                  </c:pt>
                </c:lvl>
                <c:lvl>
                  <c:pt idx="2">
                    <c:v>2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2">
                    <c:v>1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1">
                    <c:v>TAI HEO</c:v>
                  </c:pt>
                </c:lvl>
                <c:lvl>
                  <c:pt idx="2">
                    <c:v>1</c:v>
                  </c:pt>
                  <c:pt idx="3">
                    <c:v>CHẢ NƯỚNG 300</c:v>
                  </c:pt>
                  <c:pt idx="4">
                    <c:v>85</c:v>
                  </c:pt>
                </c:lvl>
                <c:lvl>
                  <c:pt idx="1">
                    <c:v>CHẢ NƯỚNG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HN!$A$21:$H$21</c:f>
              <c:numCache>
                <c:formatCode>m/d/yyyy</c:formatCode>
                <c:ptCount val="8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D1-48A4-93A7-38C5544B3609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  <c:pt idx="7">
                    <c:v>21H</c:v>
                  </c:pt>
                </c:lvl>
                <c:lvl>
                  <c:pt idx="1">
                    <c:v>CHÂN GIÒ 500</c:v>
                  </c:pt>
                </c:lvl>
                <c:lvl>
                  <c:pt idx="2">
                    <c:v>1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1">
                    <c:v>GÀ XẠ HƯƠNG</c:v>
                  </c:pt>
                </c:lvl>
                <c:lvl>
                  <c:pt idx="2">
                    <c:v>2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2">
                    <c:v>1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1">
                    <c:v>TAI HEO</c:v>
                  </c:pt>
                </c:lvl>
                <c:lvl>
                  <c:pt idx="2">
                    <c:v>1</c:v>
                  </c:pt>
                  <c:pt idx="3">
                    <c:v>CHẢ NƯỚNG 300</c:v>
                  </c:pt>
                  <c:pt idx="4">
                    <c:v>85</c:v>
                  </c:pt>
                </c:lvl>
                <c:lvl>
                  <c:pt idx="1">
                    <c:v>CHẢ NƯỚNG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HN!$A$22:$H$22</c:f>
              <c:numCache>
                <c:formatCode>m/d/yyyy</c:formatCode>
                <c:ptCount val="8"/>
                <c:pt idx="2" formatCode="General">
                  <c:v>1</c:v>
                </c:pt>
                <c:pt idx="3" formatCode="General">
                  <c:v>0</c:v>
                </c:pt>
                <c:pt idx="4" formatCode="General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D1-48A4-93A7-38C5544B3609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  <c:pt idx="7">
                    <c:v>21H</c:v>
                  </c:pt>
                </c:lvl>
                <c:lvl>
                  <c:pt idx="1">
                    <c:v>CHÂN GIÒ 500</c:v>
                  </c:pt>
                </c:lvl>
                <c:lvl>
                  <c:pt idx="2">
                    <c:v>1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1">
                    <c:v>GÀ XẠ HƯƠNG</c:v>
                  </c:pt>
                </c:lvl>
                <c:lvl>
                  <c:pt idx="2">
                    <c:v>2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2">
                    <c:v>1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1">
                    <c:v>TAI HEO</c:v>
                  </c:pt>
                </c:lvl>
                <c:lvl>
                  <c:pt idx="2">
                    <c:v>1</c:v>
                  </c:pt>
                  <c:pt idx="3">
                    <c:v>CHẢ NƯỚNG 300</c:v>
                  </c:pt>
                  <c:pt idx="4">
                    <c:v>85</c:v>
                  </c:pt>
                </c:lvl>
                <c:lvl>
                  <c:pt idx="1">
                    <c:v>CHẢ NƯỚNG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HN!$A$23:$H$23</c:f>
              <c:numCache>
                <c:formatCode>m/d/yyyy</c:formatCode>
                <c:ptCount val="8"/>
                <c:pt idx="3" formatCode="General">
                  <c:v>0</c:v>
                </c:pt>
                <c:pt idx="4" formatCode="General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D1-48A4-93A7-38C5544B360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  <c:pt idx="7">
                    <c:v>21H</c:v>
                  </c:pt>
                </c:lvl>
                <c:lvl>
                  <c:pt idx="1">
                    <c:v>CHÂN GIÒ 500</c:v>
                  </c:pt>
                </c:lvl>
                <c:lvl>
                  <c:pt idx="2">
                    <c:v>1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1">
                    <c:v>GÀ XẠ HƯƠNG</c:v>
                  </c:pt>
                </c:lvl>
                <c:lvl>
                  <c:pt idx="2">
                    <c:v>2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2">
                    <c:v>1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1">
                    <c:v>TAI HEO</c:v>
                  </c:pt>
                </c:lvl>
                <c:lvl>
                  <c:pt idx="2">
                    <c:v>1</c:v>
                  </c:pt>
                  <c:pt idx="3">
                    <c:v>CHẢ NƯỚNG 300</c:v>
                  </c:pt>
                  <c:pt idx="4">
                    <c:v>85</c:v>
                  </c:pt>
                </c:lvl>
                <c:lvl>
                  <c:pt idx="1">
                    <c:v>CHẢ NƯỚNG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HN!$A$24:$H$24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6-26D1-48A4-93A7-38C5544B360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  <c:pt idx="7">
                    <c:v>21H</c:v>
                  </c:pt>
                </c:lvl>
                <c:lvl>
                  <c:pt idx="1">
                    <c:v>CHÂN GIÒ 500</c:v>
                  </c:pt>
                </c:lvl>
                <c:lvl>
                  <c:pt idx="2">
                    <c:v>1</c:v>
                  </c:pt>
                  <c:pt idx="3">
                    <c:v>GA HCXH 500</c:v>
                  </c:pt>
                  <c:pt idx="4">
                    <c:v>52</c:v>
                  </c:pt>
                </c:lvl>
                <c:lvl>
                  <c:pt idx="1">
                    <c:v>GÀ XẠ HƯƠNG</c:v>
                  </c:pt>
                </c:lvl>
                <c:lvl>
                  <c:pt idx="2">
                    <c:v>2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2">
                    <c:v>1</c:v>
                  </c:pt>
                  <c:pt idx="3">
                    <c:v>TH200</c:v>
                  </c:pt>
                  <c:pt idx="4">
                    <c:v>240</c:v>
                  </c:pt>
                </c:lvl>
                <c:lvl>
                  <c:pt idx="1">
                    <c:v>TAI HEO</c:v>
                  </c:pt>
                </c:lvl>
                <c:lvl>
                  <c:pt idx="2">
                    <c:v>1</c:v>
                  </c:pt>
                  <c:pt idx="3">
                    <c:v>CHẢ NƯỚNG 300</c:v>
                  </c:pt>
                  <c:pt idx="4">
                    <c:v>85</c:v>
                  </c:pt>
                </c:lvl>
                <c:lvl>
                  <c:pt idx="1">
                    <c:v>CHẢ NƯỚNG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HN!$A$25:$H$25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7-26D1-48A4-93A7-38C5544B3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617936"/>
        <c:axId val="582611280"/>
      </c:barChart>
      <c:catAx>
        <c:axId val="58261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1280"/>
        <c:crosses val="autoZero"/>
        <c:auto val="1"/>
        <c:lblAlgn val="ctr"/>
        <c:lblOffset val="100"/>
        <c:noMultiLvlLbl val="0"/>
      </c:catAx>
      <c:valAx>
        <c:axId val="58261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1"/>
  <sheetViews>
    <sheetView tabSelected="1" view="pageBreakPreview" topLeftCell="A2" zoomScale="95" zoomScaleNormal="95" zoomScaleSheetLayoutView="95" workbookViewId="0">
      <selection activeCell="I19" sqref="I19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53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52</v>
      </c>
      <c r="C6" s="22"/>
      <c r="D6" s="28"/>
      <c r="E6" s="68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15</v>
      </c>
      <c r="E7" s="69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69">
        <v>140</v>
      </c>
      <c r="F8" s="25"/>
      <c r="G8" s="25"/>
      <c r="H8" s="34"/>
      <c r="J8" s="23" t="s">
        <v>16</v>
      </c>
      <c r="K8" s="29">
        <f t="shared" si="0"/>
        <v>360</v>
      </c>
      <c r="L8" s="36"/>
      <c r="M8" s="31"/>
      <c r="O8" s="27"/>
    </row>
    <row r="9" spans="1:15" s="32" customFormat="1" ht="16.5" customHeight="1">
      <c r="A9" s="20"/>
      <c r="B9" s="21" t="s">
        <v>54</v>
      </c>
      <c r="C9" s="22"/>
      <c r="D9" s="28"/>
      <c r="E9" s="69"/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1</v>
      </c>
      <c r="D10" s="23" t="s">
        <v>26</v>
      </c>
      <c r="E10" s="69">
        <v>85</v>
      </c>
      <c r="F10" s="25"/>
      <c r="G10" s="24"/>
      <c r="H10" s="34"/>
      <c r="J10" s="23" t="s">
        <v>18</v>
      </c>
      <c r="K10" s="29">
        <f t="shared" si="0"/>
        <v>60</v>
      </c>
      <c r="L10" s="36"/>
      <c r="M10" s="31"/>
      <c r="O10" s="27"/>
    </row>
    <row r="11" spans="1:15" s="32" customFormat="1" ht="16.5" customHeight="1">
      <c r="A11" s="20"/>
      <c r="B11" s="21" t="s">
        <v>55</v>
      </c>
      <c r="C11" s="22"/>
      <c r="D11" s="23"/>
      <c r="E11" s="69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1</v>
      </c>
      <c r="D12" s="37" t="s">
        <v>20</v>
      </c>
      <c r="E12" s="69">
        <v>240</v>
      </c>
      <c r="F12" s="25"/>
      <c r="G12" s="24"/>
      <c r="H12" s="34"/>
      <c r="J12" s="37" t="s">
        <v>20</v>
      </c>
      <c r="K12" s="29">
        <f t="shared" si="0"/>
        <v>480</v>
      </c>
      <c r="L12" s="36"/>
      <c r="M12" s="31"/>
      <c r="O12" s="27"/>
    </row>
    <row r="13" spans="1:15" s="32" customFormat="1" ht="16.5" customHeight="1">
      <c r="A13" s="20"/>
      <c r="B13" s="21"/>
      <c r="C13" s="22">
        <v>2</v>
      </c>
      <c r="D13" s="37" t="s">
        <v>20</v>
      </c>
      <c r="E13" s="69">
        <v>240</v>
      </c>
      <c r="F13" s="25"/>
      <c r="G13" s="24"/>
      <c r="H13" s="34"/>
      <c r="J13" s="23" t="s">
        <v>21</v>
      </c>
      <c r="K13" s="29">
        <f t="shared" si="0"/>
        <v>40</v>
      </c>
      <c r="L13" s="36"/>
      <c r="M13" s="31"/>
      <c r="O13" s="27"/>
    </row>
    <row r="14" spans="1:15" s="32" customFormat="1" ht="16.5" customHeight="1">
      <c r="A14" s="20"/>
      <c r="B14" s="21" t="s">
        <v>56</v>
      </c>
      <c r="C14" s="22"/>
      <c r="D14" s="23"/>
      <c r="E14" s="69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1</v>
      </c>
      <c r="D15" s="23" t="s">
        <v>47</v>
      </c>
      <c r="E15" s="68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 t="s">
        <v>57</v>
      </c>
      <c r="C16" s="22"/>
      <c r="D16" s="23"/>
      <c r="E16" s="69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</v>
      </c>
      <c r="D17" s="23" t="s">
        <v>16</v>
      </c>
      <c r="E17" s="68">
        <v>90</v>
      </c>
      <c r="F17" s="25"/>
      <c r="G17" s="24"/>
      <c r="H17" s="76" t="s">
        <v>58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2</v>
      </c>
      <c r="D18" s="23" t="s">
        <v>16</v>
      </c>
      <c r="E18" s="69">
        <v>90</v>
      </c>
      <c r="F18" s="25"/>
      <c r="G18" s="24"/>
      <c r="H18" s="76"/>
      <c r="J18" s="23" t="s">
        <v>26</v>
      </c>
      <c r="K18" s="29">
        <f t="shared" si="0"/>
        <v>85</v>
      </c>
      <c r="L18" s="36"/>
      <c r="M18" s="31"/>
      <c r="O18" s="27"/>
    </row>
    <row r="19" spans="1:15" s="32" customFormat="1" ht="16.5" customHeight="1">
      <c r="A19" s="20"/>
      <c r="B19" s="21"/>
      <c r="C19" s="22">
        <v>2</v>
      </c>
      <c r="D19" s="23" t="s">
        <v>16</v>
      </c>
      <c r="E19" s="69">
        <v>90</v>
      </c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3</v>
      </c>
      <c r="D20" s="23" t="s">
        <v>16</v>
      </c>
      <c r="E20" s="68">
        <v>90</v>
      </c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 t="s">
        <v>55</v>
      </c>
      <c r="C21" s="22"/>
      <c r="D21" s="28"/>
      <c r="E21" s="69"/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1</v>
      </c>
      <c r="D22" s="23" t="s">
        <v>21</v>
      </c>
      <c r="E22" s="69">
        <v>40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 t="s">
        <v>18</v>
      </c>
      <c r="E23" s="68">
        <v>60</v>
      </c>
      <c r="F23" s="25"/>
      <c r="G23" s="24"/>
      <c r="H23" s="76"/>
      <c r="J23" s="23" t="s">
        <v>47</v>
      </c>
      <c r="K23" s="29">
        <f t="shared" si="0"/>
        <v>52</v>
      </c>
      <c r="L23" s="39"/>
      <c r="M23" s="31"/>
    </row>
    <row r="24" spans="1:15" s="32" customFormat="1" ht="16.5" customHeight="1">
      <c r="A24" s="20"/>
      <c r="B24" s="21"/>
      <c r="C24" s="22"/>
      <c r="D24" s="28"/>
      <c r="E24" s="69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8"/>
      <c r="E25" s="69"/>
      <c r="F25" s="25"/>
      <c r="G25" s="24"/>
      <c r="H25" s="76"/>
      <c r="J25" s="23" t="s">
        <v>30</v>
      </c>
      <c r="K25" s="29">
        <f>SUM(K6:K24)</f>
        <v>1357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69"/>
      <c r="F26" s="25"/>
      <c r="G26" s="24"/>
      <c r="H26" s="42"/>
      <c r="J26" s="43"/>
      <c r="K26" s="44">
        <f>C36</f>
        <v>11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67"/>
      <c r="F27" s="25"/>
      <c r="G27" s="65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68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68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68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68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7" t="s">
        <v>44</v>
      </c>
      <c r="L33" s="77"/>
      <c r="M33" s="66" t="s">
        <v>50</v>
      </c>
    </row>
    <row r="34" spans="1:14" s="32" customFormat="1" ht="16.5" customHeight="1">
      <c r="A34" s="20"/>
      <c r="B34" s="21"/>
      <c r="C34" s="22"/>
      <c r="D34" s="28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K35" s="61" t="s">
        <v>37</v>
      </c>
      <c r="L35" s="61"/>
      <c r="M35" s="62" t="s">
        <v>38</v>
      </c>
      <c r="N35" s="49"/>
    </row>
    <row r="36" spans="1:14" s="32" customFormat="1" ht="16.5" customHeight="1">
      <c r="A36" s="23"/>
      <c r="B36" s="40"/>
      <c r="C36" s="20">
        <f>COUNT(C6:C35)</f>
        <v>11</v>
      </c>
      <c r="D36" s="41" t="s">
        <v>41</v>
      </c>
      <c r="E36" s="24"/>
      <c r="F36" s="74"/>
      <c r="G36" s="75"/>
      <c r="H36" s="42"/>
      <c r="J36" s="60" t="s">
        <v>39</v>
      </c>
      <c r="K36" s="56" t="s">
        <v>35</v>
      </c>
      <c r="L36" s="56"/>
      <c r="M36" s="56" t="s">
        <v>40</v>
      </c>
      <c r="N36" s="49"/>
    </row>
    <row r="37" spans="1:14" s="32" customFormat="1" ht="16.5" customHeight="1">
      <c r="A37" s="46"/>
      <c r="B37" s="47"/>
      <c r="C37" s="48"/>
      <c r="D37" s="46"/>
      <c r="E37" s="49"/>
      <c r="F37" s="49"/>
      <c r="G37" s="49"/>
      <c r="H37" s="42"/>
      <c r="J37" s="60"/>
      <c r="K37" s="56"/>
      <c r="L37" s="60"/>
      <c r="M37" s="56"/>
      <c r="N37" s="49"/>
    </row>
    <row r="38" spans="1:14" s="32" customFormat="1" ht="16.5" customHeight="1">
      <c r="A38" s="46"/>
      <c r="G38" s="49"/>
      <c r="H38" s="42"/>
      <c r="J38" s="60"/>
      <c r="K38" s="56"/>
      <c r="L38" s="60"/>
      <c r="M38" s="56"/>
      <c r="N38" s="49"/>
    </row>
    <row r="39" spans="1:14" s="32" customFormat="1" ht="15" customHeight="1">
      <c r="A39" s="46"/>
      <c r="G39" s="49"/>
      <c r="H39" s="42"/>
      <c r="J39" s="60"/>
      <c r="K39" s="56"/>
      <c r="L39" s="60"/>
      <c r="M39" s="56"/>
      <c r="N39" s="49"/>
    </row>
    <row r="40" spans="1:14" s="32" customFormat="1" ht="15" customHeight="1">
      <c r="A40" s="46"/>
      <c r="G40" s="49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47"/>
      <c r="C44" s="48"/>
      <c r="D44" s="46"/>
      <c r="E44" s="49"/>
      <c r="F44" s="49"/>
      <c r="G44" s="49"/>
    </row>
    <row r="45" spans="1:14" ht="16.5">
      <c r="A45" s="46"/>
      <c r="B45" s="47"/>
      <c r="C45" s="48"/>
      <c r="D45" s="46"/>
      <c r="E45" s="49"/>
      <c r="F45" s="49"/>
      <c r="G45" s="49"/>
    </row>
    <row r="46" spans="1:14" ht="16.5">
      <c r="A46" s="46"/>
      <c r="B46" s="47"/>
      <c r="C46" s="48"/>
      <c r="D46" s="46"/>
      <c r="E46" s="49"/>
      <c r="F46" s="49"/>
      <c r="G46" s="49"/>
    </row>
    <row r="47" spans="1:14" ht="16.5">
      <c r="A47" s="46"/>
      <c r="B47" s="47"/>
      <c r="C47" s="48"/>
      <c r="D47" s="46"/>
      <c r="E47" s="49"/>
      <c r="F47" s="49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</sheetData>
  <mergeCells count="7">
    <mergeCell ref="A2:E2"/>
    <mergeCell ref="J2:L2"/>
    <mergeCell ref="A3:E3"/>
    <mergeCell ref="J3:L3"/>
    <mergeCell ref="F36:G36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HN</vt:lpstr>
      <vt:lpstr>Sheet1</vt:lpstr>
      <vt:lpstr>Chart1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2023-12-28T12:40:38Z</cp:lastPrinted>
  <dcterms:created xsi:type="dcterms:W3CDTF">2018-10-22T11:48:00Z</dcterms:created>
  <dcterms:modified xsi:type="dcterms:W3CDTF">2023-12-28T12:48:18Z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