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<sst xmlns="http://schemas.openxmlformats.org/spreadsheetml/2006/main" count="93" uniqueCount="64">
  <si>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</si>
  <si>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</si>
  <si>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</si>
  <si>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</si>
  <si>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</si>
  <si>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</si>
  <si>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</si>
  <si>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</si>
  <si>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</si>
  <si>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</si>
  <si>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</si>
  <si>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</si>
  <si>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</si>
  <si>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</si>
  <si>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</si>
  <si>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</si>
  <si>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</si>
  <si>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</si>
  <si>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</si>
  <si>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</si>
  <si>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</si>
  <si>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</si>
  <si>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</si>
  <si>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</si>
  <si>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</si>
  <si>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</si>
  <si>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</si>
  <si>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</si>
  <si>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</si>
  <si>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</si>
  <si>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</si>
  <si>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</si>
  <si>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</si>
  <si>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</si>
  <si>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</si>
  <si>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</si>
  <si>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</si>
  <si>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</si>
  <si>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</si>
  <si>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</si>
  <si>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</si>
  <si>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</si>
  <si>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</si>
  <si>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</si>
  <si>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</si>
  <si>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</si>
  <si>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</si>
  <si>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</si>
  <si>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</si>
  <si>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</si>
  <si>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</si>
  <si>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</si>
  <si>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</si>
  <si>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</si>
  <si>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LƯỠI XÀO</t>
  </si>
  <si>
    <t>CHÂN GIÒ</t>
  </si>
  <si>
    <t>CHUYẾN 1</t>
  </si>
  <si>
    <t>CHẢ NƯỚNG</t>
  </si>
  <si>
    <t>TAI HEO</t>
  </si>
  <si>
    <t>25,26/12/2023</t>
  </si>
  <si>
    <t>NGÀY 28/12/2023</t>
  </si>
  <si>
    <t>26,27/12/2023</t>
  </si>
  <si>
    <t>CHẢ CỐM</t>
  </si>
  <si>
    <t>27,28/12/2023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</si>
</sst>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L18" sqref="L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60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79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 t="s">
        <v>61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584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15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81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180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3">
        <v>52</v>
      </c>
      <c r="F15" s="25"/>
      <c r="G15" s="24"/>
      <c r="H15" s="34"/>
      <c r="J15" s="23" t="s">
        <v>23</v>
      </c>
      <c r="K15" s="29">
        <f t="shared" si="0"/>
        <v>283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3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54</v>
      </c>
      <c r="B17" s="21"/>
      <c r="C17" s="22"/>
      <c r="D17" s="28"/>
      <c r="E17" s="23"/>
      <c r="F17" s="25"/>
      <c r="G17" s="24"/>
      <c r="H17" s="74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63</v>
      </c>
      <c r="C18" s="22"/>
      <c r="D18" s="28"/>
      <c r="E18" s="23"/>
      <c r="F18" s="25"/>
      <c r="G18" s="24"/>
      <c r="H18" s="74"/>
      <c r="J18" s="23" t="s">
        <v>26</v>
      </c>
      <c r="K18" s="29">
        <f t="shared" si="0"/>
        <v>200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23</v>
      </c>
      <c r="E19" s="23">
        <v>200</v>
      </c>
      <c r="F19" s="25"/>
      <c r="G19" s="24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76">
        <v>2</v>
      </c>
      <c r="D20" s="23" t="s">
        <v>23</v>
      </c>
      <c r="E20" s="23">
        <v>83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7"/>
      <c r="D21" s="28" t="s">
        <v>15</v>
      </c>
      <c r="E21" s="23">
        <v>24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8"/>
      <c r="D22" s="23" t="s">
        <v>22</v>
      </c>
      <c r="E22" s="23">
        <v>50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79" t="s">
        <v>53</v>
      </c>
      <c r="B23" s="21"/>
      <c r="C23" s="22"/>
      <c r="D23" s="23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/>
      <c r="B24" s="21">
        <v>45286</v>
      </c>
      <c r="C24" s="22">
        <v>1</v>
      </c>
      <c r="D24" s="23" t="s">
        <v>22</v>
      </c>
      <c r="E24" s="23">
        <v>130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3"/>
      <c r="F25" s="66"/>
      <c r="G25" s="24"/>
      <c r="H25" s="74"/>
      <c r="J25" s="23" t="s">
        <v>30</v>
      </c>
      <c r="K25" s="29">
        <f>SUM(K6:K24)</f>
        <v>2043</v>
      </c>
      <c r="L25" s="29">
        <f t="shared" ref="L25" si="1">SUM(L6:L24)</f>
        <v>0</v>
      </c>
      <c r="M25" s="29"/>
    </row>
    <row r="26" spans="1:15" s="32" customFormat="1" ht="16.5" customHeight="1">
      <c r="A26" s="79" t="s">
        <v>57</v>
      </c>
      <c r="B26" s="21"/>
      <c r="C26" s="28"/>
      <c r="D26" s="23"/>
      <c r="F26" s="25"/>
      <c r="G26" s="24"/>
      <c r="H26" s="42"/>
      <c r="J26" s="43"/>
      <c r="K26" s="44">
        <f>C41</f>
        <v>21</v>
      </c>
      <c r="L26" s="44" t="s">
        <v>31</v>
      </c>
      <c r="M26" s="45"/>
    </row>
    <row r="27" spans="1:15" s="32" customFormat="1" ht="16.5" customHeight="1">
      <c r="A27" s="21"/>
      <c r="B27" s="21">
        <v>45286</v>
      </c>
      <c r="C27" s="28">
        <v>1</v>
      </c>
      <c r="D27" s="23" t="s">
        <v>26</v>
      </c>
      <c r="E27" s="23">
        <v>130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80" t="s">
        <v>55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>
        <v>45287</v>
      </c>
      <c r="C29" s="22">
        <v>1</v>
      </c>
      <c r="D29" s="28" t="s">
        <v>15</v>
      </c>
      <c r="E29" s="24">
        <v>140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>
        <v>2</v>
      </c>
      <c r="D30" s="28" t="s">
        <v>15</v>
      </c>
      <c r="E30" s="23">
        <v>140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3</v>
      </c>
      <c r="D31" s="28" t="s">
        <v>15</v>
      </c>
      <c r="E31" s="24">
        <v>140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4</v>
      </c>
      <c r="D32" s="28" t="s">
        <v>15</v>
      </c>
      <c r="E32" s="24">
        <v>140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 t="s">
        <v>58</v>
      </c>
      <c r="B33" s="21"/>
      <c r="C33" s="22"/>
      <c r="D33" s="23"/>
      <c r="E33" s="23"/>
      <c r="F33" s="25"/>
      <c r="G33" s="24"/>
      <c r="H33" s="42"/>
      <c r="J33" s="64" t="s">
        <v>48</v>
      </c>
      <c r="K33" s="75" t="s">
        <v>44</v>
      </c>
      <c r="L33" s="75"/>
      <c r="M33" s="65" t="s">
        <v>51</v>
      </c>
    </row>
    <row r="34" spans="1:14" s="32" customFormat="1" ht="16.5" customHeight="1">
      <c r="A34" s="20"/>
      <c r="B34" s="21" t="s">
        <v>59</v>
      </c>
      <c r="C34" s="22">
        <v>1</v>
      </c>
      <c r="D34" s="67" t="s">
        <v>20</v>
      </c>
      <c r="E34" s="23">
        <v>81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 t="s">
        <v>17</v>
      </c>
      <c r="E35" s="24">
        <v>15</v>
      </c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 t="s">
        <v>26</v>
      </c>
      <c r="E36" s="24">
        <v>70</v>
      </c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80" t="s">
        <v>62</v>
      </c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>
        <v>45287</v>
      </c>
      <c r="C38" s="22">
        <v>1</v>
      </c>
      <c r="D38" s="23" t="s">
        <v>27</v>
      </c>
      <c r="E38" s="24">
        <v>90</v>
      </c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>
        <v>2</v>
      </c>
      <c r="D39" s="23" t="s">
        <v>27</v>
      </c>
      <c r="E39" s="24">
        <v>90</v>
      </c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21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2023-12-27T23:37:50Z</cp:lastPrinted>
  <dcterms:created xsi:type="dcterms:W3CDTF">2018-10-22T11:48:00Z</dcterms:created>
  <dcterms:modified xsi:type="dcterms:W3CDTF">2023-12-28T00:16:52Z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