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HN!$A$2:$M$41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<sst xmlns="http://schemas.openxmlformats.org/spreadsheetml/2006/main" count="69" uniqueCount="56">
  <si>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</si>
  <si>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</si>
  <si>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</si>
  <si>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</si>
  <si>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</si>
  <si>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</si>
  <si>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</si>
  <si>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</si>
  <si>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</si>
  <si>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</si>
  <si>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</si>
  <si>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</si>
  <si>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</si>
  <si>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</si>
  <si>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</si>
  <si>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</si>
  <si>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</si>
  <si>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</si>
  <si>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</si>
  <si>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</si>
  <si>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</si>
  <si>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</si>
  <si>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</si>
  <si>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</si>
  <si>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</si>
  <si>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</si>
  <si>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</si>
  <si>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</si>
  <si>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</si>
  <si>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</si>
  <si>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</si>
  <si>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</si>
  <si>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</si>
  <si>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</si>
  <si>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</si>
  <si>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</si>
  <si>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</si>
  <si>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</si>
  <si>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</si>
  <si>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</si>
  <si>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</si>
  <si>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</si>
  <si>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</si>
  <si>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</si>
  <si>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</si>
  <si>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</si>
  <si>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</si>
  <si>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</si>
  <si>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</si>
  <si>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</si>
  <si>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</si>
  <si>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</si>
  <si>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 xml:space="preserve">GÀ </t>
  </si>
  <si>
    <t>NGÀY 27/12/2023</t>
  </si>
  <si>
    <t>CHÂN GIÒ</t>
  </si>
  <si>
    <t>A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</si>
</sst>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topLeftCell="A22" zoomScale="70" zoomScaleNormal="70" workbookViewId="0">
      <selection activeCell="H34" sqref="H3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50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53</v>
      </c>
      <c r="K3" s="72"/>
      <c r="L3" s="72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52</v>
      </c>
      <c r="B6" s="21"/>
      <c r="C6" s="22"/>
      <c r="D6" s="23"/>
      <c r="E6" s="23"/>
      <c r="F6" s="25"/>
      <c r="G6" s="25"/>
      <c r="H6" s="26"/>
      <c r="I6" s="27"/>
      <c r="J6" s="28" t="s">
        <v>14</v>
      </c>
      <c r="K6" s="29">
        <f>SUMIF(Mã_hàng,J6,Số_lượng)</f>
        <v>200</v>
      </c>
      <c r="L6" s="30"/>
      <c r="M6" s="31"/>
      <c r="O6" s="27"/>
    </row>
    <row r="7" spans="1:15" s="32" customFormat="1" ht="16.5" customHeight="1">
      <c r="A7" s="20"/>
      <c r="B7" s="21">
        <v>45287</v>
      </c>
      <c r="C7" s="22">
        <v>1</v>
      </c>
      <c r="D7" s="28" t="s">
        <v>14</v>
      </c>
      <c r="E7" s="23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150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3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3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3">
        <v>44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1" t="s">
        <v>54</v>
      </c>
      <c r="B11" s="21"/>
      <c r="C11" s="22"/>
      <c r="D11" s="28"/>
      <c r="E11" s="23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>
        <v>45287</v>
      </c>
      <c r="C12" s="22">
        <v>1</v>
      </c>
      <c r="D12" s="28" t="s">
        <v>15</v>
      </c>
      <c r="E12" s="23">
        <v>140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77">
        <v>2</v>
      </c>
      <c r="D13" s="28" t="s">
        <v>15</v>
      </c>
      <c r="E13" s="23">
        <v>10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78"/>
      <c r="D14" s="23" t="s">
        <v>22</v>
      </c>
      <c r="E14" s="23">
        <v>60</v>
      </c>
      <c r="F14" s="25"/>
      <c r="G14" s="24"/>
      <c r="H14" s="34"/>
      <c r="J14" s="23" t="s">
        <v>22</v>
      </c>
      <c r="K14" s="29">
        <f t="shared" si="0"/>
        <v>60</v>
      </c>
      <c r="L14" s="36"/>
      <c r="M14" s="31"/>
      <c r="O14" s="27"/>
    </row>
    <row r="15" spans="1:15" s="32" customFormat="1" ht="16.5" customHeight="1">
      <c r="A15" s="21"/>
      <c r="B15" s="21"/>
      <c r="C15" s="79"/>
      <c r="D15" s="23" t="s">
        <v>23</v>
      </c>
      <c r="E15" s="24">
        <v>50</v>
      </c>
      <c r="F15" s="25"/>
      <c r="G15" s="24"/>
      <c r="H15" s="34"/>
      <c r="J15" s="23" t="s">
        <v>23</v>
      </c>
      <c r="K15" s="29">
        <f t="shared" si="0"/>
        <v>50</v>
      </c>
      <c r="L15" s="36"/>
      <c r="M15" s="31"/>
      <c r="O15" s="27"/>
    </row>
    <row r="16" spans="1:15" s="32" customFormat="1" ht="16.5" customHeight="1">
      <c r="A16" s="21"/>
      <c r="B16" s="21"/>
      <c r="C16" s="22"/>
      <c r="D16" s="23"/>
      <c r="E16" s="23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3"/>
      <c r="F17" s="67"/>
      <c r="G17" s="24"/>
      <c r="H17" s="75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3"/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24" t="s">
        <v>42</v>
      </c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4"/>
      <c r="F20" s="25"/>
      <c r="G20" s="65"/>
      <c r="H20" s="75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5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8"/>
      <c r="E22" s="24"/>
      <c r="F22" s="25"/>
      <c r="G22" s="24"/>
      <c r="H22" s="75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8"/>
      <c r="E23" s="23"/>
      <c r="F23" s="25"/>
      <c r="G23" s="24"/>
      <c r="H23" s="75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5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5"/>
      <c r="J25" s="23" t="s">
        <v>30</v>
      </c>
      <c r="K25" s="29">
        <f>SUM(K6:K24)</f>
        <v>460</v>
      </c>
      <c r="L25" s="29">
        <f t="shared" ref="L25" si="1">SUM(L6:L24)</f>
        <v>0</v>
      </c>
      <c r="M25" s="29"/>
    </row>
    <row r="26" spans="1:15" s="32" customFormat="1" ht="16.5" customHeight="1">
      <c r="A26" s="21"/>
      <c r="B26" s="21"/>
      <c r="C26" s="28"/>
      <c r="D26" s="23"/>
      <c r="F26" s="25"/>
      <c r="G26" s="24"/>
      <c r="H26" s="42"/>
      <c r="J26" s="43"/>
      <c r="K26" s="44">
        <f>C42</f>
        <v>6</v>
      </c>
      <c r="L26" s="44" t="s">
        <v>31</v>
      </c>
      <c r="M26" s="45"/>
    </row>
    <row r="27" spans="1:15" s="32" customFormat="1" ht="16.5" customHeight="1">
      <c r="A27" s="21"/>
      <c r="B27" s="21"/>
      <c r="C27" s="28"/>
      <c r="D27" s="23"/>
      <c r="E27" s="23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6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6" t="s">
        <v>44</v>
      </c>
      <c r="L33" s="76"/>
      <c r="M33" s="66" t="s">
        <v>51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8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8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8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6</v>
      </c>
      <c r="D42" s="41" t="s">
        <v>41</v>
      </c>
      <c r="E42" s="24"/>
      <c r="F42" s="73"/>
      <c r="G42" s="74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8">
    <mergeCell ref="A2:E2"/>
    <mergeCell ref="J2:L2"/>
    <mergeCell ref="A3:E3"/>
    <mergeCell ref="J3:L3"/>
    <mergeCell ref="F42:G42"/>
    <mergeCell ref="H17:H25"/>
    <mergeCell ref="K33:L33"/>
    <mergeCell ref="C13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2023-12-27T04:39:19Z</cp:lastPrinted>
  <dcterms:created xsi:type="dcterms:W3CDTF">2018-10-22T11:48:00Z</dcterms:created>
  <dcterms:modified xsi:type="dcterms:W3CDTF">2023-12-27T04:39:25Z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