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5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1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<sst xmlns="http://schemas.openxmlformats.org/spreadsheetml/2006/main" count="88" uniqueCount="62">
  <si>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</si>
  <si>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</si>
  <si>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</si>
  <si>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</si>
  <si>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</si>
  <si>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</si>
  <si>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</si>
  <si>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</si>
  <si>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</si>
  <si>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</si>
  <si>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</si>
  <si>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</si>
  <si>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</si>
  <si>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</si>
  <si>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</si>
  <si>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</si>
  <si>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</si>
  <si>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</si>
  <si>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</si>
  <si>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</si>
  <si>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</si>
  <si>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</si>
  <si>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</si>
  <si>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</si>
  <si>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</si>
  <si>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</si>
  <si>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</si>
  <si>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</si>
  <si>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</si>
  <si>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</si>
  <si>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</si>
  <si>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</si>
  <si>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</si>
  <si>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</si>
  <si>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</si>
  <si>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</si>
  <si>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</si>
  <si>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</si>
  <si>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</si>
  <si>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</si>
  <si>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</si>
  <si>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</si>
  <si>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</si>
  <si>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</si>
  <si>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</si>
  <si>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</si>
  <si>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</si>
  <si>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</si>
  <si>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</si>
  <si>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</si>
  <si>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</si>
  <si>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</si>
  <si>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NGUYỄN ĐỨC VIỆT</t>
  </si>
  <si>
    <t>CHÂN GIÒ</t>
  </si>
  <si>
    <t>LƯỠI XÀO</t>
  </si>
  <si>
    <t xml:space="preserve">GÀ </t>
  </si>
  <si>
    <t>CHẢ CỐM</t>
  </si>
  <si>
    <t>CHẢ NƯỚNG</t>
  </si>
  <si>
    <t>MỌC</t>
  </si>
  <si>
    <t>CHÂN GIÒ 500</t>
  </si>
  <si>
    <t>NGÀY 25/12/2023</t>
  </si>
  <si>
    <t>GIÒ SỤN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</si>
</sst>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70" zoomScaleNormal="70" workbookViewId="0">
      <selection activeCell="A2" sqref="A2:M4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60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55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322</v>
      </c>
      <c r="L6" s="30"/>
      <c r="M6" s="31"/>
      <c r="O6" s="27"/>
    </row>
    <row r="7" spans="1:15" s="32" customFormat="1" ht="16.5" customHeight="1">
      <c r="A7" s="20"/>
      <c r="B7" s="21">
        <v>45284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560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50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3">
        <v>52</v>
      </c>
      <c r="F10" s="25"/>
      <c r="G10" s="24"/>
      <c r="H10" s="34"/>
      <c r="J10" s="23" t="s">
        <v>18</v>
      </c>
      <c r="K10" s="29">
        <f t="shared" si="0"/>
        <v>14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3">
        <v>52</v>
      </c>
      <c r="F11" s="25"/>
      <c r="G11" s="24"/>
      <c r="H11" s="26"/>
      <c r="J11" s="23" t="s">
        <v>19</v>
      </c>
      <c r="K11" s="29">
        <f t="shared" si="0"/>
        <v>5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3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1" t="s">
        <v>54</v>
      </c>
      <c r="B13" s="21"/>
      <c r="C13" s="22"/>
      <c r="D13" s="23"/>
      <c r="E13" s="67"/>
      <c r="F13" s="25"/>
      <c r="G13" s="24"/>
      <c r="H13" s="34"/>
      <c r="J13" s="23" t="s">
        <v>21</v>
      </c>
      <c r="K13" s="29">
        <f t="shared" si="0"/>
        <v>5</v>
      </c>
      <c r="L13" s="36"/>
      <c r="M13" s="31"/>
      <c r="O13" s="27"/>
    </row>
    <row r="14" spans="1:15" s="32" customFormat="1" ht="16.5" customHeight="1">
      <c r="A14" s="21"/>
      <c r="B14" s="21">
        <v>45283</v>
      </c>
      <c r="C14" s="22">
        <v>1</v>
      </c>
      <c r="D14" s="23" t="s">
        <v>23</v>
      </c>
      <c r="E14" s="23">
        <v>200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1"/>
      <c r="B15" s="21"/>
      <c r="C15" s="22"/>
      <c r="D15" s="23"/>
      <c r="E15" s="67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 t="s">
        <v>56</v>
      </c>
      <c r="B16" s="21"/>
      <c r="C16" s="22"/>
      <c r="D16" s="23"/>
      <c r="E16" s="23"/>
      <c r="F16" s="67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1"/>
      <c r="B17" s="21">
        <v>45281</v>
      </c>
      <c r="C17" s="22">
        <v>1</v>
      </c>
      <c r="D17" s="23" t="s">
        <v>27</v>
      </c>
      <c r="E17" s="24">
        <v>78</v>
      </c>
      <c r="F17" s="25"/>
      <c r="G17" s="24"/>
      <c r="H17" s="74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22"/>
      <c r="D18" s="23"/>
      <c r="E18" s="23"/>
      <c r="F18" s="25"/>
      <c r="G18" s="24"/>
      <c r="H18" s="7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1" t="s">
        <v>58</v>
      </c>
      <c r="B19" s="21"/>
      <c r="C19" s="22"/>
      <c r="D19" s="23"/>
      <c r="E19" s="24"/>
      <c r="F19" s="25"/>
      <c r="G19" s="65"/>
      <c r="H19" s="74"/>
      <c r="J19" s="23" t="s">
        <v>27</v>
      </c>
      <c r="K19" s="29">
        <f t="shared" si="0"/>
        <v>78</v>
      </c>
      <c r="L19" s="36"/>
      <c r="M19" s="31"/>
      <c r="O19" s="27"/>
    </row>
    <row r="20" spans="1:15" s="32" customFormat="1" ht="16.5" customHeight="1">
      <c r="A20" s="21"/>
      <c r="B20" s="21">
        <v>45283</v>
      </c>
      <c r="C20" s="22">
        <v>1</v>
      </c>
      <c r="D20" s="23" t="s">
        <v>22</v>
      </c>
      <c r="E20" s="23">
        <v>130</v>
      </c>
      <c r="F20" s="25"/>
      <c r="G20" s="24"/>
      <c r="H20" s="74"/>
      <c r="J20" s="23" t="s">
        <v>28</v>
      </c>
      <c r="K20" s="29">
        <f t="shared" si="0"/>
        <v>50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50</v>
      </c>
      <c r="L21" s="36"/>
      <c r="M21" s="31"/>
      <c r="N21" s="38"/>
    </row>
    <row r="22" spans="1:15" s="32" customFormat="1" ht="16.5" customHeight="1">
      <c r="A22" s="21" t="s">
        <v>53</v>
      </c>
      <c r="B22" s="21"/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>
        <v>45282</v>
      </c>
      <c r="C23" s="22">
        <v>1</v>
      </c>
      <c r="D23" s="28" t="s">
        <v>15</v>
      </c>
      <c r="E23" s="23">
        <v>140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2</v>
      </c>
      <c r="D24" s="28" t="s">
        <v>15</v>
      </c>
      <c r="E24" s="23">
        <v>140</v>
      </c>
      <c r="F24" s="25"/>
      <c r="G24" s="24"/>
      <c r="H24" s="74"/>
      <c r="J24" s="23" t="s">
        <v>46</v>
      </c>
      <c r="K24" s="29">
        <f t="shared" si="0"/>
        <v>10</v>
      </c>
      <c r="L24" s="39"/>
      <c r="M24" s="31"/>
    </row>
    <row r="25" spans="1:15" s="32" customFormat="1" ht="16.5" customHeight="1">
      <c r="A25" s="21"/>
      <c r="B25" s="21"/>
      <c r="C25" s="22">
        <v>3</v>
      </c>
      <c r="D25" s="28" t="s">
        <v>15</v>
      </c>
      <c r="E25" s="23">
        <v>140</v>
      </c>
      <c r="F25" s="25"/>
      <c r="G25" s="24"/>
      <c r="H25" s="74"/>
      <c r="J25" s="23" t="s">
        <v>30</v>
      </c>
      <c r="K25" s="29">
        <f>SUM(K6:K24)</f>
        <v>1574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>
        <v>4</v>
      </c>
      <c r="D26" s="28" t="s">
        <v>15</v>
      </c>
      <c r="E26" s="23">
        <v>140</v>
      </c>
      <c r="F26" s="25"/>
      <c r="G26" s="24"/>
      <c r="H26" s="42"/>
      <c r="J26" s="43"/>
      <c r="K26" s="44">
        <f>C41</f>
        <v>16</v>
      </c>
      <c r="L26" s="44" t="s">
        <v>31</v>
      </c>
      <c r="M26" s="45"/>
    </row>
    <row r="27" spans="1:15" s="32" customFormat="1" ht="16.5" customHeight="1">
      <c r="A27" s="20" t="s">
        <v>57</v>
      </c>
      <c r="B27" s="21"/>
      <c r="C27" s="22"/>
      <c r="D27" s="28"/>
      <c r="E27" s="23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>
        <v>45284</v>
      </c>
      <c r="C28" s="76">
        <v>1</v>
      </c>
      <c r="D28" s="23" t="s">
        <v>26</v>
      </c>
      <c r="E28" s="24">
        <v>100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77"/>
      <c r="D29" s="23" t="s">
        <v>21</v>
      </c>
      <c r="E29" s="24">
        <v>5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77"/>
      <c r="D30" s="23" t="s">
        <v>19</v>
      </c>
      <c r="E30" s="24">
        <v>5</v>
      </c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78"/>
      <c r="D31" s="23" t="s">
        <v>18</v>
      </c>
      <c r="E31" s="24">
        <v>14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 t="s">
        <v>61</v>
      </c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>
        <v>45284</v>
      </c>
      <c r="C33" s="22">
        <v>1</v>
      </c>
      <c r="D33" s="23" t="s">
        <v>28</v>
      </c>
      <c r="E33" s="24">
        <v>50</v>
      </c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2"/>
      <c r="D34" s="23" t="s">
        <v>29</v>
      </c>
      <c r="E34" s="24">
        <v>50</v>
      </c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 t="s">
        <v>59</v>
      </c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>
        <v>45284</v>
      </c>
      <c r="C36" s="76">
        <v>1</v>
      </c>
      <c r="D36" s="23" t="s">
        <v>16</v>
      </c>
      <c r="E36" s="24">
        <v>50</v>
      </c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77"/>
      <c r="D37" s="23" t="s">
        <v>46</v>
      </c>
      <c r="E37" s="24">
        <v>10</v>
      </c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78"/>
      <c r="D38" s="28" t="s">
        <v>14</v>
      </c>
      <c r="E38" s="24">
        <v>10</v>
      </c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8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16</v>
      </c>
      <c r="D41" s="41" t="s">
        <v>41</v>
      </c>
      <c r="E41" s="24"/>
      <c r="F41" s="72"/>
      <c r="G41" s="73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9">
    <mergeCell ref="A2:E2"/>
    <mergeCell ref="J2:L2"/>
    <mergeCell ref="A3:E3"/>
    <mergeCell ref="J3:L3"/>
    <mergeCell ref="F41:G41"/>
    <mergeCell ref="H17:H25"/>
    <mergeCell ref="K33:L33"/>
    <mergeCell ref="C28:C31"/>
    <mergeCell ref="C36:C3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2023-12-24T23:50:17Z</cp:lastPrinted>
  <dcterms:created xsi:type="dcterms:W3CDTF">2018-10-22T11:48:00Z</dcterms:created>
  <dcterms:modified xsi:type="dcterms:W3CDTF">2023-12-24T23:51:55Z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