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9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0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<sst xmlns="http://schemas.openxmlformats.org/spreadsheetml/2006/main" count="72" uniqueCount="57">
  <si>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</si>
  <si>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</si>
  <si>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</si>
  <si>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</si>
  <si>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</si>
  <si>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</si>
  <si>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</si>
  <si>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</si>
  <si>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</si>
  <si>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</si>
  <si>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</si>
  <si>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</si>
  <si>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</si>
  <si>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</si>
  <si>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</si>
  <si>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</si>
  <si>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</si>
  <si>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</si>
  <si>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</si>
  <si>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</si>
  <si>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</si>
  <si>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</si>
  <si>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</si>
  <si>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</si>
  <si>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</si>
  <si>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</si>
  <si>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</si>
  <si>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</si>
  <si>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</si>
  <si>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</si>
  <si>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</si>
  <si>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</si>
  <si>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</si>
  <si>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</si>
  <si>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</si>
  <si>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</si>
  <si>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</si>
  <si>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</si>
  <si>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</si>
  <si>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</si>
  <si>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</si>
  <si>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</si>
  <si>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</si>
  <si>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</si>
  <si>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</si>
  <si>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</si>
  <si>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</si>
  <si>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</si>
  <si>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</si>
  <si>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</si>
  <si>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</si>
  <si>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</si>
  <si>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CHÂN GIÒ</t>
  </si>
  <si>
    <t>NGÀY 19/12/2023</t>
  </si>
  <si>
    <t xml:space="preserve">GÀ </t>
  </si>
  <si>
    <t>18,19/12/2023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</si>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</sst>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2" zoomScale="95" zoomScaleNormal="95" workbookViewId="0">
      <selection activeCell="L12" sqref="L12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53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54</v>
      </c>
      <c r="B6" s="21"/>
      <c r="C6" s="22"/>
      <c r="D6" s="23"/>
      <c r="E6" s="23"/>
      <c r="F6" s="25"/>
      <c r="G6" s="25"/>
      <c r="H6" s="26"/>
      <c r="I6" s="27"/>
      <c r="J6" s="28" t="s">
        <v>14</v>
      </c>
      <c r="K6" s="29">
        <f>SUMIF(Mã_hàng,J6,Số_lượng)</f>
        <v>416</v>
      </c>
      <c r="L6" s="30"/>
      <c r="M6" s="31"/>
      <c r="O6" s="27"/>
    </row>
    <row r="7" spans="1:15" s="32" customFormat="1" ht="16.5" customHeight="1">
      <c r="A7" s="20"/>
      <c r="B7" s="21" t="s">
        <v>55</v>
      </c>
      <c r="C7" s="22">
        <v>1</v>
      </c>
      <c r="D7" s="28" t="s">
        <v>14</v>
      </c>
      <c r="E7" s="23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3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14</v>
      </c>
      <c r="E9" s="23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3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3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3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3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 t="s">
        <v>52</v>
      </c>
      <c r="B14" s="21"/>
      <c r="C14" s="22">
        <v>8</v>
      </c>
      <c r="D14" s="28" t="s">
        <v>14</v>
      </c>
      <c r="E14" s="23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>
        <v>45279</v>
      </c>
      <c r="C15" s="22"/>
      <c r="D15" s="23"/>
      <c r="E15" s="67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1"/>
      <c r="B16" s="21"/>
      <c r="C16" s="22">
        <v>1</v>
      </c>
      <c r="D16" s="28" t="s">
        <v>15</v>
      </c>
      <c r="E16" s="23">
        <v>140</v>
      </c>
      <c r="F16" s="67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2</v>
      </c>
      <c r="D17" s="28" t="s">
        <v>15</v>
      </c>
      <c r="E17" s="23">
        <v>140</v>
      </c>
      <c r="F17" s="25"/>
      <c r="G17" s="24"/>
      <c r="H17" s="74" t="s">
        <v>56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3</v>
      </c>
      <c r="D18" s="28" t="s">
        <v>15</v>
      </c>
      <c r="E18" s="23">
        <v>140</v>
      </c>
      <c r="F18" s="25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/>
      <c r="B19" s="21"/>
      <c r="C19" s="22"/>
      <c r="D19" s="28"/>
      <c r="E19" s="24"/>
      <c r="F19" s="25"/>
      <c r="G19" s="65"/>
      <c r="H19" s="7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1"/>
      <c r="B20" s="21"/>
      <c r="C20" s="22"/>
      <c r="D20" s="23"/>
      <c r="E20" s="23"/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/>
      <c r="C21" s="22"/>
      <c r="D21" s="23"/>
      <c r="E21" s="24"/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/>
      <c r="B22" s="21"/>
      <c r="C22" s="22"/>
      <c r="D22" s="23"/>
      <c r="E22" s="23"/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8"/>
      <c r="E23" s="23"/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8"/>
      <c r="E24" s="23"/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1"/>
      <c r="B25" s="21"/>
      <c r="C25" s="22"/>
      <c r="D25" s="28"/>
      <c r="E25" s="23"/>
      <c r="F25" s="25"/>
      <c r="G25" s="24"/>
      <c r="H25" s="74"/>
      <c r="J25" s="23" t="s">
        <v>30</v>
      </c>
      <c r="K25" s="29">
        <f>SUM(K6:K24)</f>
        <v>836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8"/>
      <c r="E26" s="23"/>
      <c r="F26" s="25"/>
      <c r="G26" s="24"/>
      <c r="H26" s="42"/>
      <c r="J26" s="43"/>
      <c r="K26" s="44">
        <f>C40</f>
        <v>11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8"/>
      <c r="E27" s="23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8"/>
      <c r="E28" s="23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37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37"/>
      <c r="E33" s="24"/>
      <c r="F33" s="25"/>
      <c r="G33" s="24"/>
      <c r="H33" s="42"/>
      <c r="J33" s="64" t="s">
        <v>48</v>
      </c>
      <c r="K33" s="75" t="s">
        <v>44</v>
      </c>
      <c r="L33" s="75"/>
      <c r="M33" s="66" t="s">
        <v>51</v>
      </c>
    </row>
    <row r="34" spans="1:14" s="32" customFormat="1" ht="16.5" customHeight="1">
      <c r="A34" s="20"/>
      <c r="B34" s="21"/>
      <c r="C34" s="28"/>
      <c r="D34" s="23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11</v>
      </c>
      <c r="D40" s="41" t="s">
        <v>41</v>
      </c>
      <c r="E40" s="24"/>
      <c r="F40" s="72"/>
      <c r="G40" s="73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2023-12-19T03:28:02Z</cp:lastPrinted>
  <dcterms:created xsi:type="dcterms:W3CDTF">2018-10-22T11:48:00Z</dcterms:created>
  <dcterms:modified xsi:type="dcterms:W3CDTF">2023-12-19T03:38:45Z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