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HN!$A$2:$M$36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<sst xmlns="http://schemas.openxmlformats.org/spreadsheetml/2006/main" count="80" uniqueCount="59">
  <si>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</si>
  <si>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</si>
  <si>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</si>
  <si>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</si>
  <si>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</si>
  <si>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</si>
  <si>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</si>
  <si>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</si>
  <si>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</si>
  <si>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</si>
  <si>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</si>
  <si>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</si>
  <si>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</si>
  <si>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</si>
  <si>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</si>
  <si>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</si>
  <si>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</si>
  <si>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</si>
  <si>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</si>
  <si>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</si>
  <si>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</si>
  <si>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</si>
  <si>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</si>
  <si>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</si>
  <si>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</si>
  <si>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</si>
  <si>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</si>
  <si>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</si>
  <si>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</si>
  <si>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</si>
  <si>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</si>
  <si>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</si>
  <si>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</si>
  <si>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</si>
  <si>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</si>
  <si>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</si>
  <si>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</si>
  <si>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</si>
  <si>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</si>
  <si>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</si>
  <si>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</si>
  <si>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</si>
  <si>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</si>
  <si>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</si>
  <si>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</si>
  <si>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</si>
  <si>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</si>
  <si>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</si>
  <si>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</si>
  <si>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</si>
  <si>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</si>
  <si>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</si>
  <si>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</t>
  </si>
  <si>
    <t>GÀ</t>
  </si>
  <si>
    <t>LƯỠI XÀO</t>
  </si>
  <si>
    <t>NGÀY 18/12/2023</t>
  </si>
  <si>
    <t>CHÂN GIÒ 90</t>
  </si>
  <si>
    <t>OTO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</si>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</sst>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164" fontId="11" fillId="2" borderId="1" xfId="1" applyNumberFormat="1" applyFont="1" applyFill="1" applyBorder="1" applyAlignment="1">
      <alignment horizontal="right" vertical="center"/>
    </xf>
    <xf numFmtId="164" fontId="10" fillId="2" borderId="1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95" zoomScaleNormal="95" workbookViewId="0">
      <selection activeCell="K13" sqref="K13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12"/>
      <c r="J2" s="73" t="s">
        <v>51</v>
      </c>
      <c r="K2" s="73"/>
      <c r="L2" s="73"/>
      <c r="M2" s="1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12"/>
      <c r="J3" s="75" t="s">
        <v>55</v>
      </c>
      <c r="K3" s="75"/>
      <c r="L3" s="75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53</v>
      </c>
      <c r="C6" s="22"/>
      <c r="D6" s="23"/>
      <c r="E6" s="67"/>
      <c r="F6" s="25"/>
      <c r="G6" s="25"/>
      <c r="H6" s="26"/>
      <c r="I6" s="27"/>
      <c r="J6" s="28" t="s">
        <v>14</v>
      </c>
      <c r="K6" s="29">
        <f>SUMIF(Mã_hàng,J6,Số_lượng)</f>
        <v>572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9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9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9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9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9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9">
        <v>52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9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9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9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9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69">
        <v>52</v>
      </c>
      <c r="F17" s="25"/>
      <c r="G17" s="24"/>
      <c r="H17" s="78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52</v>
      </c>
      <c r="C18" s="22"/>
      <c r="D18" s="37"/>
      <c r="E18" s="24"/>
      <c r="F18" s="25"/>
      <c r="G18" s="24"/>
      <c r="H18" s="78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8" t="s">
        <v>15</v>
      </c>
      <c r="E19" s="70">
        <v>140</v>
      </c>
      <c r="F19" s="25"/>
      <c r="G19" s="24"/>
      <c r="H19" s="78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8" t="s">
        <v>15</v>
      </c>
      <c r="E20" s="71">
        <v>140</v>
      </c>
      <c r="F20" s="25"/>
      <c r="G20" s="24"/>
      <c r="H20" s="78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3</v>
      </c>
      <c r="D21" s="28" t="s">
        <v>15</v>
      </c>
      <c r="E21" s="68">
        <v>140</v>
      </c>
      <c r="F21" s="25"/>
      <c r="G21" s="24"/>
      <c r="H21" s="78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56</v>
      </c>
      <c r="C22" s="22"/>
      <c r="D22" s="37"/>
      <c r="E22" s="70"/>
      <c r="F22" s="25"/>
      <c r="G22" s="24"/>
      <c r="H22" s="78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</v>
      </c>
      <c r="D23" s="23" t="s">
        <v>16</v>
      </c>
      <c r="E23" s="70">
        <v>90</v>
      </c>
      <c r="F23" s="25"/>
      <c r="G23" s="24"/>
      <c r="H23" s="78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 t="s">
        <v>58</v>
      </c>
      <c r="C24" s="22"/>
      <c r="D24" s="37"/>
      <c r="E24" s="68"/>
      <c r="F24" s="25"/>
      <c r="G24" s="24"/>
      <c r="H24" s="78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1</v>
      </c>
      <c r="D25" s="37" t="s">
        <v>20</v>
      </c>
      <c r="E25" s="70">
        <v>240</v>
      </c>
      <c r="F25" s="25"/>
      <c r="G25" s="24"/>
      <c r="H25" s="78"/>
      <c r="J25" s="23" t="s">
        <v>30</v>
      </c>
      <c r="K25" s="29">
        <f>SUM(K6:K24)</f>
        <v>1722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70"/>
      <c r="F26" s="25"/>
      <c r="G26" s="24"/>
      <c r="H26" s="42"/>
      <c r="J26" s="43"/>
      <c r="K26" s="44">
        <f>C41</f>
        <v>18</v>
      </c>
      <c r="L26" s="44" t="s">
        <v>31</v>
      </c>
      <c r="M26" s="45"/>
    </row>
    <row r="27" spans="1:15" s="32" customFormat="1" ht="16.5" customHeight="1">
      <c r="A27" s="20"/>
      <c r="B27" s="21" t="s">
        <v>54</v>
      </c>
      <c r="C27" s="22"/>
      <c r="D27" s="28"/>
      <c r="E27" s="71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1</v>
      </c>
      <c r="D28" s="23" t="s">
        <v>23</v>
      </c>
      <c r="E28" s="68">
        <v>200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3"/>
      <c r="C29" s="22">
        <v>2</v>
      </c>
      <c r="D29" s="23" t="s">
        <v>23</v>
      </c>
      <c r="E29" s="68">
        <v>200</v>
      </c>
      <c r="F29" s="25"/>
      <c r="G29" s="65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68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68"/>
      <c r="F33" s="25"/>
      <c r="G33" s="24"/>
      <c r="H33" s="42"/>
      <c r="J33" s="64" t="s">
        <v>48</v>
      </c>
      <c r="K33" s="79" t="s">
        <v>44</v>
      </c>
      <c r="L33" s="79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8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8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18</v>
      </c>
      <c r="D41" s="41" t="s">
        <v>41</v>
      </c>
      <c r="E41" s="24"/>
      <c r="F41" s="76" t="s">
        <v>57</v>
      </c>
      <c r="G41" s="77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2023-12-18T13:27:10Z</cp:lastPrinted>
  <dcterms:created xsi:type="dcterms:W3CDTF">2018-10-22T11:48:00Z</dcterms:created>
  <dcterms:modified xsi:type="dcterms:W3CDTF">2023-12-18T13:27:43Z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