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8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<sst xmlns="http://schemas.openxmlformats.org/spreadsheetml/2006/main" count="85" uniqueCount="64">
  <si>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</si>
  <si>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</si>
  <si>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</si>
  <si>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</si>
  <si>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</si>
  <si>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</si>
  <si>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</si>
  <si>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</si>
  <si>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</si>
  <si>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</si>
  <si>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</si>
  <si>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</si>
  <si>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</si>
  <si>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</si>
  <si>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</si>
  <si>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</si>
  <si>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</si>
  <si>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</si>
  <si>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</si>
  <si>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</si>
  <si>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</si>
  <si>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</si>
  <si>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</si>
  <si>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</si>
  <si>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</si>
  <si>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</si>
  <si>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</si>
  <si>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</si>
  <si>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</si>
  <si>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</si>
  <si>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</si>
  <si>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</si>
  <si>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</si>
  <si>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</si>
  <si>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</si>
  <si>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</si>
  <si>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</si>
  <si>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</si>
  <si>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</si>
  <si>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</si>
  <si>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</si>
  <si>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</si>
  <si>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</si>
  <si>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</si>
  <si>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</si>
  <si>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</si>
  <si>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</si>
  <si>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</si>
  <si>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</si>
  <si>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</si>
  <si>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</si>
  <si>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</si>
  <si>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NGUYỄN ĐỨC VIỆT</t>
  </si>
  <si>
    <t>MNH</t>
  </si>
  <si>
    <t>CHẢ CỐM</t>
  </si>
  <si>
    <t>CHÂN GIÒ</t>
  </si>
  <si>
    <t>NGÀY 18/12/2023</t>
  </si>
  <si>
    <t>CHAN GIÒ 500</t>
  </si>
  <si>
    <t>LƯỠI XÀO</t>
  </si>
  <si>
    <t>16/122023</t>
  </si>
  <si>
    <t>CHẢ NƯỚNG</t>
  </si>
  <si>
    <t>16,17/122023</t>
  </si>
  <si>
    <t>TAI HEO</t>
  </si>
  <si>
    <t>15,17/12/2023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</si>
</sst>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3" zoomScale="95" zoomScaleNormal="95" workbookViewId="0">
      <selection activeCell="G25" sqref="G24:G2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56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55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1"/>
      <c r="B7" s="21">
        <v>45277</v>
      </c>
      <c r="C7" s="22">
        <v>1</v>
      </c>
      <c r="D7" s="28" t="s">
        <v>15</v>
      </c>
      <c r="E7" s="67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67">
        <v>140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67">
        <v>140</v>
      </c>
      <c r="F9" s="25"/>
      <c r="G9" s="25"/>
      <c r="H9" s="34"/>
      <c r="J9" s="23" t="s">
        <v>17</v>
      </c>
      <c r="K9" s="29">
        <f t="shared" si="0"/>
        <v>50</v>
      </c>
      <c r="L9" s="36"/>
      <c r="M9" s="31"/>
      <c r="O9" s="27"/>
    </row>
    <row r="10" spans="1:15" s="32" customFormat="1" ht="16.5" customHeight="1">
      <c r="A10" s="20" t="s">
        <v>57</v>
      </c>
      <c r="B10" s="21">
        <v>45276</v>
      </c>
      <c r="C10" s="22"/>
      <c r="D10" s="28"/>
      <c r="E10" s="67"/>
      <c r="F10" s="25"/>
      <c r="G10" s="24"/>
      <c r="H10" s="34"/>
      <c r="J10" s="23" t="s">
        <v>18</v>
      </c>
      <c r="K10" s="29">
        <f t="shared" si="0"/>
        <v>10</v>
      </c>
      <c r="L10" s="36"/>
      <c r="M10" s="31"/>
      <c r="O10" s="27"/>
    </row>
    <row r="11" spans="1:15" s="32" customFormat="1" ht="16.5" customHeight="1">
      <c r="A11" s="20"/>
      <c r="B11" s="21"/>
      <c r="C11" s="22">
        <v>1</v>
      </c>
      <c r="D11" s="23" t="s">
        <v>16</v>
      </c>
      <c r="E11" s="67">
        <v>90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8"/>
      <c r="D12" s="23"/>
      <c r="E12" s="67"/>
      <c r="F12" s="25"/>
      <c r="G12" s="24"/>
      <c r="H12" s="34"/>
      <c r="J12" s="37" t="s">
        <v>20</v>
      </c>
      <c r="K12" s="29">
        <f t="shared" si="0"/>
        <v>100</v>
      </c>
      <c r="L12" s="36"/>
      <c r="M12" s="31"/>
      <c r="O12" s="27"/>
    </row>
    <row r="13" spans="1:15" s="32" customFormat="1" ht="16.5" customHeight="1">
      <c r="A13" s="20" t="s">
        <v>54</v>
      </c>
      <c r="B13" s="21"/>
      <c r="C13" s="22"/>
      <c r="E13" s="67"/>
      <c r="F13" s="25"/>
      <c r="G13" s="24"/>
      <c r="H13" s="34"/>
      <c r="J13" s="23" t="s">
        <v>21</v>
      </c>
      <c r="K13" s="29">
        <f t="shared" si="0"/>
        <v>13</v>
      </c>
      <c r="L13" s="36"/>
      <c r="M13" s="31"/>
      <c r="O13" s="27"/>
    </row>
    <row r="14" spans="1:15" s="32" customFormat="1" ht="16.5" customHeight="1">
      <c r="A14" s="20"/>
      <c r="B14" s="21">
        <v>45276</v>
      </c>
      <c r="C14" s="22">
        <v>1</v>
      </c>
      <c r="D14" s="23" t="s">
        <v>27</v>
      </c>
      <c r="E14" s="67">
        <v>90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>
        <v>2</v>
      </c>
      <c r="D15" s="23" t="s">
        <v>27</v>
      </c>
      <c r="E15" s="67">
        <v>90</v>
      </c>
      <c r="F15" s="25"/>
      <c r="G15" s="24"/>
      <c r="H15" s="34"/>
      <c r="J15" s="23" t="s">
        <v>23</v>
      </c>
      <c r="K15" s="29">
        <f t="shared" si="0"/>
        <v>600</v>
      </c>
      <c r="L15" s="36"/>
      <c r="M15" s="31"/>
      <c r="O15" s="27"/>
    </row>
    <row r="16" spans="1:15" s="32" customFormat="1" ht="16.5" customHeight="1">
      <c r="A16" s="21"/>
      <c r="B16" s="21"/>
      <c r="C16" s="22">
        <v>3</v>
      </c>
      <c r="D16" s="23" t="s">
        <v>27</v>
      </c>
      <c r="E16" s="67">
        <v>90</v>
      </c>
      <c r="F16" s="67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1"/>
      <c r="B17" s="21"/>
      <c r="C17" s="22"/>
      <c r="D17" s="23"/>
      <c r="E17" s="23"/>
      <c r="F17" s="25"/>
      <c r="G17" s="24"/>
      <c r="H17" s="74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67"/>
      <c r="F18" s="25"/>
      <c r="G18" s="24"/>
      <c r="H18" s="74"/>
      <c r="J18" s="23" t="s">
        <v>26</v>
      </c>
      <c r="K18" s="29">
        <f t="shared" si="0"/>
        <v>78</v>
      </c>
      <c r="L18" s="36"/>
      <c r="M18" s="31"/>
      <c r="O18" s="27"/>
    </row>
    <row r="19" spans="1:15" s="32" customFormat="1" ht="16.5" customHeight="1">
      <c r="A19" s="21" t="s">
        <v>53</v>
      </c>
      <c r="B19" s="21"/>
      <c r="C19" s="22"/>
      <c r="D19" s="23"/>
      <c r="E19" s="24"/>
      <c r="F19" s="25"/>
      <c r="G19" s="65"/>
      <c r="H19" s="74"/>
      <c r="J19" s="23" t="s">
        <v>27</v>
      </c>
      <c r="K19" s="29">
        <f t="shared" si="0"/>
        <v>294</v>
      </c>
      <c r="L19" s="36"/>
      <c r="M19" s="31"/>
      <c r="O19" s="27"/>
    </row>
    <row r="20" spans="1:15" s="32" customFormat="1" ht="16.5" customHeight="1">
      <c r="A20" s="21"/>
      <c r="C20" s="22">
        <v>1</v>
      </c>
      <c r="D20" s="23" t="s">
        <v>22</v>
      </c>
      <c r="E20" s="23">
        <v>130</v>
      </c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 t="s">
        <v>58</v>
      </c>
      <c r="B22" s="21" t="s">
        <v>59</v>
      </c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>
        <v>45276</v>
      </c>
      <c r="C23" s="22">
        <v>1</v>
      </c>
      <c r="D23" s="23" t="s">
        <v>23</v>
      </c>
      <c r="E23" s="23">
        <v>200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2</v>
      </c>
      <c r="D24" s="23" t="s">
        <v>23</v>
      </c>
      <c r="E24" s="23">
        <v>200</v>
      </c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22">
        <v>3</v>
      </c>
      <c r="D25" s="23" t="s">
        <v>23</v>
      </c>
      <c r="E25" s="24">
        <v>200</v>
      </c>
      <c r="F25" s="25"/>
      <c r="G25" s="24"/>
      <c r="H25" s="74"/>
      <c r="J25" s="23" t="s">
        <v>30</v>
      </c>
      <c r="K25" s="29">
        <f>SUM(K6:K24)</f>
        <v>1785</v>
      </c>
      <c r="L25" s="29">
        <f t="shared" ref="L25" si="1">SUM(L6:L24)</f>
        <v>0</v>
      </c>
      <c r="M25" s="29"/>
    </row>
    <row r="26" spans="1:15" s="32" customFormat="1" ht="16.5" customHeight="1">
      <c r="A26" s="20" t="s">
        <v>60</v>
      </c>
      <c r="B26" s="21"/>
      <c r="C26" s="22"/>
      <c r="D26" s="23"/>
      <c r="E26" s="24"/>
      <c r="F26" s="25"/>
      <c r="G26" s="24"/>
      <c r="H26" s="42"/>
      <c r="J26" s="43"/>
      <c r="K26" s="44">
        <f>C40</f>
        <v>13</v>
      </c>
      <c r="L26" s="44" t="s">
        <v>31</v>
      </c>
      <c r="M26" s="45"/>
    </row>
    <row r="27" spans="1:15" s="32" customFormat="1" ht="16.5" customHeight="1">
      <c r="A27" s="20"/>
      <c r="B27" s="21" t="s">
        <v>61</v>
      </c>
      <c r="C27" s="22">
        <v>1</v>
      </c>
      <c r="D27" s="23" t="s">
        <v>26</v>
      </c>
      <c r="E27" s="24">
        <v>78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 t="s">
        <v>27</v>
      </c>
      <c r="E28" s="24">
        <v>24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 t="s">
        <v>62</v>
      </c>
      <c r="B30" s="21"/>
      <c r="C30" s="22"/>
      <c r="D30" s="23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 t="s">
        <v>63</v>
      </c>
      <c r="C31" s="22">
        <v>1</v>
      </c>
      <c r="D31" s="23" t="s">
        <v>17</v>
      </c>
      <c r="E31" s="24">
        <v>50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 t="s">
        <v>18</v>
      </c>
      <c r="E32" s="24">
        <v>10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37" t="s">
        <v>20</v>
      </c>
      <c r="E33" s="24">
        <v>100</v>
      </c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8"/>
      <c r="D34" s="23" t="s">
        <v>21</v>
      </c>
      <c r="E34" s="24">
        <v>13</v>
      </c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13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2023-12-08T23:23:16Z</cp:lastPrinted>
  <dcterms:created xsi:type="dcterms:W3CDTF">2018-10-22T11:48:00Z</dcterms:created>
  <dcterms:modified xsi:type="dcterms:W3CDTF">2023-12-18T00:15:32Z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