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6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HN!$A$2:$M$36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2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<sst xmlns="http://schemas.openxmlformats.org/spreadsheetml/2006/main" count="76" uniqueCount="58">
  <si>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</si>
  <si>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</si>
  <si>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</si>
  <si>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</si>
  <si>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</si>
  <si>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</si>
  <si>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</si>
  <si>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</si>
  <si>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</si>
  <si>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</si>
  <si>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</si>
  <si>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</si>
  <si>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</si>
  <si>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</si>
  <si>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</si>
  <si>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</si>
  <si>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</si>
  <si>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</si>
  <si>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</si>
  <si>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</si>
  <si>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</si>
  <si>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</si>
  <si>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</si>
  <si>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</si>
  <si>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</si>
  <si>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</si>
  <si>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</si>
  <si>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</si>
  <si>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</si>
  <si>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</si>
  <si>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</si>
  <si>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</si>
  <si>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</si>
  <si>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</si>
  <si>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</si>
  <si>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</si>
  <si>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</si>
  <si>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</si>
  <si>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</si>
  <si>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</si>
  <si>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</si>
  <si>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</si>
  <si>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</si>
  <si>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</si>
  <si>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</si>
  <si>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</si>
  <si>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</si>
  <si>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</si>
  <si>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</si>
  <si>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</si>
  <si>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</si>
  <si>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</si>
  <si>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CHÂN GIÒ</t>
  </si>
  <si>
    <t>NGÀY 16/12/2023</t>
  </si>
  <si>
    <t>GÀ</t>
  </si>
  <si>
    <t>MỌC</t>
  </si>
  <si>
    <t>15H</t>
  </si>
  <si>
    <t>GÀ XẠ 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</si>
</sst>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7"/>
  <sheetViews>
    <sheetView tabSelected="1" topLeftCell="A13" zoomScale="95" zoomScaleNormal="95" workbookViewId="0">
      <selection activeCell="F29" sqref="F29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51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53</v>
      </c>
      <c r="K3" s="74"/>
      <c r="L3" s="74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3" t="s">
        <v>54</v>
      </c>
      <c r="C6" s="22"/>
      <c r="D6" s="23"/>
      <c r="E6" s="68"/>
      <c r="F6" s="25"/>
      <c r="G6" s="25"/>
      <c r="H6" s="26"/>
      <c r="I6" s="27"/>
      <c r="J6" s="28" t="s">
        <v>14</v>
      </c>
      <c r="K6" s="29">
        <f>SUMIF(Mã_hàng,J6,Số_lượng)</f>
        <v>520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70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70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70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70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70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70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70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70">
        <v>52</v>
      </c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70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70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 t="s">
        <v>52</v>
      </c>
      <c r="C17" s="22"/>
      <c r="D17" s="37"/>
      <c r="E17" s="24"/>
      <c r="F17" s="25"/>
      <c r="G17" s="24"/>
      <c r="H17" s="77" t="s">
        <v>56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</v>
      </c>
      <c r="D18" s="28" t="s">
        <v>15</v>
      </c>
      <c r="E18" s="24">
        <v>140</v>
      </c>
      <c r="F18" s="25"/>
      <c r="G18" s="24"/>
      <c r="H18" s="77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2</v>
      </c>
      <c r="D19" s="28" t="s">
        <v>15</v>
      </c>
      <c r="E19" s="67">
        <v>140</v>
      </c>
      <c r="F19" s="25"/>
      <c r="G19" s="24"/>
      <c r="H19" s="77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3</v>
      </c>
      <c r="D20" s="28" t="s">
        <v>15</v>
      </c>
      <c r="E20" s="23">
        <v>140</v>
      </c>
      <c r="F20" s="25"/>
      <c r="G20" s="24"/>
      <c r="H20" s="77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3"/>
      <c r="C21" s="22"/>
      <c r="D21" s="28"/>
      <c r="E21" s="68"/>
      <c r="F21" s="25"/>
      <c r="G21" s="65"/>
      <c r="H21" s="77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 t="s">
        <v>55</v>
      </c>
      <c r="C22" s="22"/>
      <c r="D22" s="23"/>
      <c r="E22" s="69"/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1</v>
      </c>
      <c r="D23" s="23" t="s">
        <v>22</v>
      </c>
      <c r="E23" s="69">
        <v>130</v>
      </c>
      <c r="F23" s="25"/>
      <c r="G23" s="24"/>
      <c r="H23" s="77"/>
      <c r="J23" s="23" t="s">
        <v>47</v>
      </c>
      <c r="K23" s="29">
        <f t="shared" si="0"/>
        <v>52</v>
      </c>
      <c r="L23" s="39"/>
      <c r="M23" s="31"/>
    </row>
    <row r="24" spans="1:15" s="32" customFormat="1" ht="16.5" customHeight="1">
      <c r="A24" s="20"/>
      <c r="B24" s="21" t="s">
        <v>57</v>
      </c>
      <c r="C24" s="22"/>
      <c r="D24" s="23"/>
      <c r="E24" s="69"/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>
        <v>1</v>
      </c>
      <c r="D25" s="23" t="s">
        <v>47</v>
      </c>
      <c r="E25" s="69">
        <v>52</v>
      </c>
      <c r="F25" s="25"/>
      <c r="G25" s="24"/>
      <c r="H25" s="77"/>
      <c r="J25" s="23" t="s">
        <v>30</v>
      </c>
      <c r="K25" s="29">
        <f>SUM(K6:K24)</f>
        <v>1122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37"/>
      <c r="E26" s="23"/>
      <c r="F26" s="25"/>
      <c r="G26" s="24"/>
      <c r="H26" s="42"/>
      <c r="J26" s="43"/>
      <c r="K26" s="44">
        <f>C42</f>
        <v>15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8" t="s">
        <v>44</v>
      </c>
      <c r="L33" s="78"/>
      <c r="M33" s="66" t="s">
        <v>50</v>
      </c>
    </row>
    <row r="34" spans="1:14" s="32" customFormat="1" ht="16.5" customHeight="1">
      <c r="A34" s="20"/>
      <c r="B34" s="21"/>
      <c r="C34" s="22"/>
      <c r="D34" s="23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8"/>
      <c r="D36" s="28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0"/>
      <c r="B41" s="21"/>
      <c r="C41" s="28"/>
      <c r="D41" s="23"/>
      <c r="E41" s="24"/>
      <c r="F41" s="25"/>
      <c r="G41" s="25"/>
      <c r="H41" s="42"/>
      <c r="J41" s="46"/>
      <c r="K41" s="46"/>
    </row>
    <row r="42" spans="1:14" ht="16.5">
      <c r="A42" s="23"/>
      <c r="B42" s="40"/>
      <c r="C42" s="20">
        <f>COUNT(C6:C41)</f>
        <v>15</v>
      </c>
      <c r="D42" s="41" t="s">
        <v>41</v>
      </c>
      <c r="E42" s="24"/>
      <c r="F42" s="75"/>
      <c r="G42" s="76"/>
    </row>
    <row r="43" spans="1:14" ht="16.5">
      <c r="A43" s="46"/>
      <c r="B43" s="47"/>
      <c r="C43" s="48"/>
      <c r="D43" s="46"/>
      <c r="E43" s="49"/>
      <c r="F43" s="49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</sheetData>
  <mergeCells count="7">
    <mergeCell ref="A2:E2"/>
    <mergeCell ref="J2:L2"/>
    <mergeCell ref="A3:E3"/>
    <mergeCell ref="J3:L3"/>
    <mergeCell ref="F42:G42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2023-12-13T10:25:26Z</cp:lastPrinted>
  <dcterms:created xsi:type="dcterms:W3CDTF">2018-10-22T11:48:00Z</dcterms:created>
  <dcterms:modified xsi:type="dcterms:W3CDTF">2023-12-16T06:15:22Z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