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2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HN!$D$6:$D$41</definedName>
    <definedName name="_xlnm.Print_Area" localSheetId="0">HN!$A$2:$M$36</definedName>
    <definedName name="Số_lượng">HN!$E$6:$E$41</definedName>
    <definedName name="STT">HN!$A$6:$A$41</definedName>
    <definedName name="sum">HN!$C$42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2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<sst xmlns="http://schemas.openxmlformats.org/spreadsheetml/2006/main" count="78" uniqueCount="61">
  <si>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</si>
  <si>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</si>
  <si>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</si>
  <si>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</si>
  <si>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</si>
  <si>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</si>
  <si>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</si>
  <si>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</si>
  <si>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</si>
  <si>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</si>
  <si>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</si>
  <si>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</si>
  <si>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</si>
  <si>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</si>
  <si>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</si>
  <si>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</si>
  <si>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</si>
  <si>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</si>
  <si>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</si>
  <si>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</si>
  <si>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</si>
  <si>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</si>
  <si>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</si>
  <si>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</si>
  <si>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</si>
  <si>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</si>
  <si>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</si>
  <si>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</si>
  <si>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</si>
  <si>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</si>
  <si>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</si>
  <si>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</si>
  <si>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</si>
  <si>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</si>
  <si>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</si>
  <si>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</si>
  <si>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</si>
  <si>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</si>
  <si>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</si>
  <si>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</si>
  <si>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</si>
  <si>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</si>
  <si>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</si>
  <si>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</si>
  <si>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</si>
  <si>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</si>
  <si>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</si>
  <si>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</si>
  <si>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</si>
  <si>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</si>
  <si>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</si>
  <si>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</si>
  <si>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CHÂN GIÒ</t>
  </si>
  <si>
    <t>CHÂN GIÒ 500</t>
  </si>
  <si>
    <t>MỌC</t>
  </si>
  <si>
    <t>CHẢ CỐM</t>
  </si>
  <si>
    <t>GÀ XẠ HƯƠNG</t>
  </si>
  <si>
    <t>GÀ XẠ HƯƠNG 1 KG</t>
  </si>
  <si>
    <t>NGÀY 12/12/2023</t>
  </si>
  <si>
    <t>TAI HEO</t>
  </si>
  <si>
    <t>21H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</si>
</sst>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7"/>
  <sheetViews>
    <sheetView tabSelected="1" zoomScale="95" zoomScaleNormal="95" workbookViewId="0">
      <selection activeCell="J7" sqref="J7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58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3" t="s">
        <v>52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15</v>
      </c>
      <c r="E7" s="69">
        <v>140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140</v>
      </c>
      <c r="L7" s="35"/>
      <c r="M7" s="31"/>
      <c r="N7" s="27"/>
      <c r="O7" s="27"/>
    </row>
    <row r="8" spans="1:15" s="32" customFormat="1" ht="16.5" customHeight="1">
      <c r="A8" s="20"/>
      <c r="B8" s="21" t="s">
        <v>53</v>
      </c>
      <c r="C8" s="22"/>
      <c r="D8" s="23"/>
      <c r="E8" s="23"/>
      <c r="F8" s="25"/>
      <c r="G8" s="25"/>
      <c r="H8" s="34"/>
      <c r="J8" s="23" t="s">
        <v>16</v>
      </c>
      <c r="K8" s="29">
        <f t="shared" si="0"/>
        <v>225</v>
      </c>
      <c r="L8" s="36"/>
      <c r="M8" s="31"/>
      <c r="O8" s="27"/>
    </row>
    <row r="9" spans="1:15" s="32" customFormat="1" ht="16.5" customHeight="1">
      <c r="A9" s="20"/>
      <c r="B9" s="21"/>
      <c r="C9" s="22">
        <v>1</v>
      </c>
      <c r="D9" s="23" t="s">
        <v>16</v>
      </c>
      <c r="E9" s="24">
        <v>90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2</v>
      </c>
      <c r="D10" s="23" t="s">
        <v>16</v>
      </c>
      <c r="E10" s="24">
        <v>90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78">
        <v>3</v>
      </c>
      <c r="D11" s="23" t="s">
        <v>16</v>
      </c>
      <c r="E11" s="24">
        <v>45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79"/>
      <c r="D12" s="23" t="s">
        <v>28</v>
      </c>
      <c r="E12" s="24">
        <v>62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 t="s">
        <v>54</v>
      </c>
      <c r="C13" s="22"/>
      <c r="D13" s="28"/>
      <c r="E13" s="24"/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1</v>
      </c>
      <c r="D14" s="23" t="s">
        <v>22</v>
      </c>
      <c r="E14" s="24">
        <v>130</v>
      </c>
      <c r="F14" s="25"/>
      <c r="G14" s="24"/>
      <c r="H14" s="34"/>
      <c r="J14" s="23" t="s">
        <v>22</v>
      </c>
      <c r="K14" s="29">
        <f t="shared" si="0"/>
        <v>130</v>
      </c>
      <c r="L14" s="36"/>
      <c r="M14" s="31"/>
      <c r="O14" s="27"/>
    </row>
    <row r="15" spans="1:15" s="32" customFormat="1" ht="16.5" customHeight="1">
      <c r="A15" s="20"/>
      <c r="B15" s="21" t="s">
        <v>55</v>
      </c>
      <c r="C15" s="22"/>
      <c r="D15" s="28"/>
      <c r="E15" s="24"/>
      <c r="F15" s="25"/>
      <c r="G15" s="24"/>
      <c r="H15" s="34"/>
      <c r="J15" s="23" t="s">
        <v>23</v>
      </c>
      <c r="K15" s="29">
        <f t="shared" si="0"/>
        <v>0</v>
      </c>
      <c r="L15" s="36"/>
      <c r="M15" s="31"/>
      <c r="O15" s="27"/>
    </row>
    <row r="16" spans="1:15" s="32" customFormat="1" ht="16.5" customHeight="1">
      <c r="A16" s="20"/>
      <c r="B16" s="21"/>
      <c r="C16" s="22">
        <v>1</v>
      </c>
      <c r="D16" s="23" t="s">
        <v>27</v>
      </c>
      <c r="E16" s="24">
        <v>85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2</v>
      </c>
      <c r="D17" s="23" t="s">
        <v>27</v>
      </c>
      <c r="E17" s="24">
        <v>85</v>
      </c>
      <c r="F17" s="25"/>
      <c r="G17" s="24"/>
      <c r="H17" s="76" t="s">
        <v>60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 t="s">
        <v>56</v>
      </c>
      <c r="C18" s="22"/>
      <c r="D18" s="28"/>
      <c r="E18" s="24"/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</v>
      </c>
      <c r="D19" s="23" t="s">
        <v>47</v>
      </c>
      <c r="E19" s="67">
        <v>52</v>
      </c>
      <c r="F19" s="25"/>
      <c r="G19" s="24"/>
      <c r="H19" s="76"/>
      <c r="J19" s="23" t="s">
        <v>27</v>
      </c>
      <c r="K19" s="29">
        <f t="shared" si="0"/>
        <v>170</v>
      </c>
      <c r="L19" s="36"/>
      <c r="M19" s="31"/>
      <c r="O19" s="27"/>
    </row>
    <row r="20" spans="1:15" s="32" customFormat="1" ht="16.5" customHeight="1">
      <c r="A20" s="20"/>
      <c r="B20" s="21"/>
      <c r="C20" s="22">
        <v>2</v>
      </c>
      <c r="D20" s="23" t="s">
        <v>47</v>
      </c>
      <c r="E20" s="67">
        <v>52</v>
      </c>
      <c r="F20" s="25"/>
      <c r="G20" s="24"/>
      <c r="H20" s="76"/>
      <c r="J20" s="23" t="s">
        <v>28</v>
      </c>
      <c r="K20" s="29">
        <f t="shared" si="0"/>
        <v>62</v>
      </c>
      <c r="L20" s="36"/>
      <c r="M20" s="31"/>
      <c r="O20" s="27"/>
    </row>
    <row r="21" spans="1:15" s="32" customFormat="1" ht="16.5" customHeight="1">
      <c r="A21" s="20"/>
      <c r="B21" s="23" t="s">
        <v>57</v>
      </c>
      <c r="C21" s="22"/>
      <c r="D21" s="23"/>
      <c r="E21" s="68"/>
      <c r="F21" s="25"/>
      <c r="G21" s="65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1</v>
      </c>
      <c r="D22" s="23" t="s">
        <v>46</v>
      </c>
      <c r="E22" s="69">
        <v>34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2</v>
      </c>
      <c r="D23" s="23" t="s">
        <v>46</v>
      </c>
      <c r="E23" s="69">
        <v>34</v>
      </c>
      <c r="F23" s="25"/>
      <c r="G23" s="24"/>
      <c r="H23" s="76"/>
      <c r="J23" s="23" t="s">
        <v>47</v>
      </c>
      <c r="K23" s="29">
        <f t="shared" si="0"/>
        <v>104</v>
      </c>
      <c r="L23" s="39"/>
      <c r="M23" s="31"/>
    </row>
    <row r="24" spans="1:15" s="32" customFormat="1" ht="16.5" customHeight="1">
      <c r="A24" s="20"/>
      <c r="B24" s="21" t="s">
        <v>59</v>
      </c>
      <c r="C24" s="22"/>
      <c r="D24" s="28"/>
      <c r="E24" s="69"/>
      <c r="F24" s="25"/>
      <c r="G24" s="24"/>
      <c r="H24" s="76"/>
      <c r="J24" s="23" t="s">
        <v>46</v>
      </c>
      <c r="K24" s="29">
        <f t="shared" si="0"/>
        <v>68</v>
      </c>
      <c r="L24" s="39"/>
      <c r="M24" s="31"/>
    </row>
    <row r="25" spans="1:15" s="32" customFormat="1" ht="16.5" customHeight="1">
      <c r="A25" s="20"/>
      <c r="B25" s="21"/>
      <c r="C25" s="22">
        <v>1</v>
      </c>
      <c r="D25" s="37" t="s">
        <v>20</v>
      </c>
      <c r="E25" s="69">
        <v>240</v>
      </c>
      <c r="F25" s="25"/>
      <c r="G25" s="24"/>
      <c r="H25" s="76"/>
      <c r="J25" s="23" t="s">
        <v>30</v>
      </c>
      <c r="K25" s="29">
        <f>SUM(K6:K24)</f>
        <v>1139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/>
      <c r="D26" s="23"/>
      <c r="E26" s="23"/>
      <c r="F26" s="25"/>
      <c r="G26" s="24"/>
      <c r="H26" s="42"/>
      <c r="J26" s="43"/>
      <c r="K26" s="44">
        <f>C42</f>
        <v>12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3"/>
      <c r="E27" s="24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/>
      <c r="C28" s="22"/>
      <c r="D28" s="28"/>
      <c r="E28" s="24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/>
      <c r="D29" s="37"/>
      <c r="E29" s="24"/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/>
      <c r="C30" s="22"/>
      <c r="D30" s="23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/>
      <c r="D31" s="28" t="s">
        <v>42</v>
      </c>
      <c r="E31" s="24"/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3"/>
      <c r="E35" s="24"/>
      <c r="F35" s="25"/>
      <c r="G35" s="24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8"/>
      <c r="D36" s="28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2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0"/>
      <c r="B41" s="21"/>
      <c r="C41" s="28"/>
      <c r="D41" s="23"/>
      <c r="E41" s="24"/>
      <c r="F41" s="25"/>
      <c r="G41" s="25"/>
      <c r="H41" s="42"/>
      <c r="J41" s="46"/>
      <c r="K41" s="46"/>
    </row>
    <row r="42" spans="1:14" ht="16.5">
      <c r="A42" s="23"/>
      <c r="B42" s="40"/>
      <c r="C42" s="20">
        <f>COUNT(C6:C41)</f>
        <v>12</v>
      </c>
      <c r="D42" s="41" t="s">
        <v>41</v>
      </c>
      <c r="E42" s="24"/>
      <c r="F42" s="74"/>
      <c r="G42" s="75"/>
    </row>
    <row r="43" spans="1:14" ht="16.5">
      <c r="A43" s="46"/>
      <c r="B43" s="47"/>
      <c r="C43" s="48"/>
      <c r="D43" s="46"/>
      <c r="E43" s="49"/>
      <c r="F43" s="49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32"/>
      <c r="C49" s="32"/>
      <c r="D49" s="32"/>
      <c r="E49" s="32"/>
      <c r="F49" s="32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  <row r="57" spans="1:7" ht="16.5">
      <c r="A57" s="46"/>
      <c r="B57" s="47"/>
      <c r="C57" s="48"/>
      <c r="D57" s="46"/>
      <c r="E57" s="49"/>
      <c r="F57" s="49"/>
      <c r="G57" s="49"/>
    </row>
  </sheetData>
  <mergeCells count="8">
    <mergeCell ref="A2:E2"/>
    <mergeCell ref="J2:L2"/>
    <mergeCell ref="A3:E3"/>
    <mergeCell ref="J3:L3"/>
    <mergeCell ref="F42:G42"/>
    <mergeCell ref="H17:H25"/>
    <mergeCell ref="K33:L33"/>
    <mergeCell ref="C11:C1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2023-12-12T11:37:23Z</cp:lastPrinted>
  <dcterms:created xsi:type="dcterms:W3CDTF">2018-10-22T11:48:00Z</dcterms:created>
  <dcterms:modified xsi:type="dcterms:W3CDTF">2023-12-12T12:57:15Z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