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11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HN!$A$2:$M$36</definedName>
    <definedName name="Số_lượng">HN!$E$6:$E$40</definedName>
    <definedName name="STT">HN!$A$6:$A$40</definedName>
    <definedName name="sum">HN!$C$41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41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<sst xmlns="http://schemas.openxmlformats.org/spreadsheetml/2006/main" count="83" uniqueCount="60">
  <si>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</si>
  <si>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</si>
  <si>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</si>
  <si>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</si>
  <si>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</si>
  <si>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</si>
  <si>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</si>
  <si>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</si>
  <si>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</si>
  <si>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</si>
  <si>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</si>
  <si>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</si>
  <si>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</si>
  <si>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</si>
  <si>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</si>
  <si>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</si>
  <si>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</si>
  <si>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</si>
  <si>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</si>
  <si>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</si>
  <si>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</si>
  <si>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</si>
  <si>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</si>
  <si>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</si>
  <si>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</si>
  <si>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</si>
  <si>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</si>
  <si>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</si>
  <si>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</si>
  <si>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</si>
  <si>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</si>
  <si>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</si>
  <si>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</si>
  <si>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</si>
  <si>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</si>
  <si>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</si>
  <si>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</si>
  <si>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</si>
  <si>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</si>
  <si>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</si>
  <si>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</si>
  <si>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</si>
  <si>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</si>
  <si>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</si>
  <si>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</si>
  <si>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</si>
  <si>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</si>
  <si>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</si>
  <si>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</si>
  <si>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</si>
  <si>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</si>
  <si>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GÀ</t>
  </si>
  <si>
    <t>XUẤT HÀNG SÀI GÒN</t>
  </si>
  <si>
    <t>LƯỠI XÀO</t>
  </si>
  <si>
    <t>CHÂN GIÒ</t>
  </si>
  <si>
    <t>CHÂN GIÒ 500</t>
  </si>
  <si>
    <t>NGÀY 11/12/2023</t>
  </si>
  <si>
    <t>OTO</t>
  </si>
  <si>
    <t>CHÂN GIÒ TAYAKI</t>
  </si>
  <si>
    <t>KDG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</si>
</sst>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7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horizontal="center" vertic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6"/>
  <sheetViews>
    <sheetView tabSelected="1" zoomScale="95" zoomScaleNormal="95" workbookViewId="0">
      <selection activeCell="G11" sqref="G11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52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56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51</v>
      </c>
      <c r="C6" s="22"/>
      <c r="D6" s="23"/>
      <c r="E6" s="24"/>
      <c r="F6" s="25"/>
      <c r="G6" s="25"/>
      <c r="H6" s="26"/>
      <c r="I6" s="27"/>
      <c r="J6" s="28" t="s">
        <v>14</v>
      </c>
      <c r="K6" s="29">
        <f>SUMIF(Mã_hàng,J6,Số_lượng)</f>
        <v>520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24">
        <v>52</v>
      </c>
      <c r="F7" s="25" t="s">
        <v>59</v>
      </c>
      <c r="G7" s="33"/>
      <c r="H7" s="34"/>
      <c r="I7" s="27"/>
      <c r="J7" s="28" t="s">
        <v>15</v>
      </c>
      <c r="K7" s="29">
        <f t="shared" ref="K7:K24" si="0">SUMIF(Mã_hàng,J7,Số_lượng)</f>
        <v>840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24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24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24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24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24">
        <v>52</v>
      </c>
      <c r="F12" s="25"/>
      <c r="G12" s="24"/>
      <c r="H12" s="34"/>
      <c r="J12" s="37" t="s">
        <v>20</v>
      </c>
      <c r="K12" s="29">
        <f t="shared" si="0"/>
        <v>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24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24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24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24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 t="s">
        <v>53</v>
      </c>
      <c r="C17" s="22"/>
      <c r="D17" s="23"/>
      <c r="E17" s="67"/>
      <c r="F17" s="25"/>
      <c r="G17" s="24"/>
      <c r="H17" s="76" t="s">
        <v>57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</v>
      </c>
      <c r="D18" s="23" t="s">
        <v>23</v>
      </c>
      <c r="E18" s="67">
        <v>200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2</v>
      </c>
      <c r="D19" s="23" t="s">
        <v>23</v>
      </c>
      <c r="E19" s="67">
        <v>200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3" t="s">
        <v>54</v>
      </c>
      <c r="C20" s="22"/>
      <c r="D20" s="23"/>
      <c r="E20" s="68"/>
      <c r="F20" s="25"/>
      <c r="G20" s="65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/>
      <c r="C21" s="22">
        <v>1</v>
      </c>
      <c r="D21" s="28" t="s">
        <v>15</v>
      </c>
      <c r="E21" s="69">
        <v>140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8" t="s">
        <v>15</v>
      </c>
      <c r="E22" s="69">
        <v>140</v>
      </c>
      <c r="F22" s="25"/>
      <c r="G22" s="24"/>
      <c r="H22" s="76"/>
      <c r="J22" s="23" t="s">
        <v>43</v>
      </c>
      <c r="K22" s="29">
        <f t="shared" si="0"/>
        <v>90</v>
      </c>
      <c r="L22" s="39"/>
      <c r="M22" s="31"/>
    </row>
    <row r="23" spans="1:15" s="32" customFormat="1" ht="16.5" customHeight="1">
      <c r="A23" s="20"/>
      <c r="B23" s="21"/>
      <c r="C23" s="22">
        <v>3</v>
      </c>
      <c r="D23" s="28" t="s">
        <v>15</v>
      </c>
      <c r="E23" s="69">
        <v>140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4</v>
      </c>
      <c r="D24" s="28" t="s">
        <v>15</v>
      </c>
      <c r="E24" s="69">
        <v>140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5</v>
      </c>
      <c r="D25" s="28" t="s">
        <v>15</v>
      </c>
      <c r="E25" s="69">
        <v>140</v>
      </c>
      <c r="F25" s="25"/>
      <c r="G25" s="24"/>
      <c r="H25" s="76"/>
      <c r="J25" s="23" t="s">
        <v>30</v>
      </c>
      <c r="K25" s="29">
        <f>SUM(K6:K24)</f>
        <v>1940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22">
        <v>6</v>
      </c>
      <c r="D26" s="28" t="s">
        <v>15</v>
      </c>
      <c r="E26" s="69">
        <v>140</v>
      </c>
      <c r="F26" s="25"/>
      <c r="G26" s="24"/>
      <c r="H26" s="42"/>
      <c r="J26" s="43"/>
      <c r="K26" s="44">
        <f>C41</f>
        <v>20</v>
      </c>
      <c r="L26" s="44" t="s">
        <v>31</v>
      </c>
      <c r="M26" s="45"/>
    </row>
    <row r="27" spans="1:15" s="32" customFormat="1" ht="16.5" customHeight="1">
      <c r="A27" s="20"/>
      <c r="B27" s="21"/>
      <c r="C27" s="22"/>
      <c r="D27" s="28"/>
      <c r="E27" s="69"/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55</v>
      </c>
      <c r="C28" s="22"/>
      <c r="D28" s="23"/>
      <c r="E28" s="23"/>
      <c r="F28" s="25"/>
      <c r="G28" s="24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1</v>
      </c>
      <c r="D29" s="23" t="s">
        <v>16</v>
      </c>
      <c r="E29" s="24">
        <v>90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58</v>
      </c>
      <c r="C30" s="22"/>
      <c r="D30" s="28"/>
      <c r="E30" s="24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1</v>
      </c>
      <c r="D31" s="23" t="s">
        <v>43</v>
      </c>
      <c r="E31" s="24">
        <v>90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/>
      <c r="D32" s="23"/>
      <c r="E32" s="24"/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/>
      <c r="C33" s="22"/>
      <c r="D33" s="23"/>
      <c r="E33" s="24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/>
      <c r="D34" s="23"/>
      <c r="E34" s="24"/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8"/>
      <c r="D35" s="28"/>
      <c r="E35" s="24"/>
      <c r="F35" s="25"/>
      <c r="G35" s="25"/>
      <c r="H35" s="42"/>
      <c r="J35" s="60" t="s">
        <v>36</v>
      </c>
      <c r="L35" s="61" t="s">
        <v>37</v>
      </c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5"/>
      <c r="H36" s="42"/>
      <c r="J36" s="60" t="s">
        <v>39</v>
      </c>
      <c r="L36" s="56" t="s">
        <v>35</v>
      </c>
      <c r="M36" s="56" t="s">
        <v>40</v>
      </c>
      <c r="N36" s="49"/>
    </row>
    <row r="37" spans="1:14" s="32" customFormat="1" ht="16.5" customHeight="1">
      <c r="A37" s="20"/>
      <c r="B37" s="21"/>
      <c r="C37" s="22"/>
      <c r="D37" s="23"/>
      <c r="E37" s="24"/>
      <c r="F37" s="25"/>
      <c r="G37" s="25"/>
      <c r="H37" s="42"/>
      <c r="J37" s="60"/>
      <c r="K37" s="56"/>
      <c r="L37" s="60"/>
      <c r="M37" s="56"/>
      <c r="N37" s="49"/>
    </row>
    <row r="38" spans="1:14" s="32" customFormat="1" ht="16.5" customHeight="1">
      <c r="A38" s="20"/>
      <c r="B38" s="21"/>
      <c r="C38" s="22"/>
      <c r="D38" s="23"/>
      <c r="E38" s="24"/>
      <c r="F38" s="25"/>
      <c r="G38" s="25"/>
      <c r="H38" s="42"/>
      <c r="J38" s="60"/>
      <c r="K38" s="56"/>
      <c r="L38" s="60"/>
      <c r="M38" s="56"/>
      <c r="N38" s="49"/>
    </row>
    <row r="39" spans="1:14" s="32" customFormat="1" ht="15" customHeight="1">
      <c r="A39" s="20"/>
      <c r="B39" s="21"/>
      <c r="C39" s="22"/>
      <c r="D39" s="23"/>
      <c r="E39" s="24"/>
      <c r="F39" s="25"/>
      <c r="G39" s="25"/>
      <c r="H39" s="42"/>
      <c r="J39" s="60"/>
      <c r="K39" s="56"/>
      <c r="L39" s="60"/>
      <c r="M39" s="56"/>
      <c r="N39" s="49"/>
    </row>
    <row r="40" spans="1:14" s="32" customFormat="1" ht="15" customHeight="1">
      <c r="A40" s="20"/>
      <c r="B40" s="21"/>
      <c r="C40" s="28"/>
      <c r="D40" s="23"/>
      <c r="E40" s="24"/>
      <c r="F40" s="25"/>
      <c r="G40" s="25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23"/>
      <c r="B41" s="40"/>
      <c r="C41" s="20">
        <f>COUNT(C6:C40)</f>
        <v>20</v>
      </c>
      <c r="D41" s="41" t="s">
        <v>41</v>
      </c>
      <c r="E41" s="24"/>
      <c r="F41" s="74"/>
      <c r="G41" s="75"/>
      <c r="H41" s="42"/>
      <c r="J41" s="46"/>
      <c r="K41" s="46"/>
    </row>
    <row r="42" spans="1:14" ht="16.5">
      <c r="A42" s="46"/>
      <c r="B42" s="47"/>
      <c r="C42" s="48"/>
      <c r="D42" s="46"/>
      <c r="E42" s="49"/>
      <c r="F42" s="49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32"/>
      <c r="C45" s="32"/>
      <c r="D45" s="32"/>
      <c r="E45" s="32"/>
      <c r="F45" s="32"/>
      <c r="G45" s="49"/>
    </row>
    <row r="46" spans="1:14" ht="16.5">
      <c r="A46" s="46"/>
      <c r="B46" s="32"/>
      <c r="C46" s="32"/>
      <c r="D46" s="32"/>
      <c r="E46" s="32"/>
      <c r="F46" s="32"/>
      <c r="G46" s="49"/>
    </row>
    <row r="47" spans="1:14" ht="16.5">
      <c r="A47" s="46"/>
      <c r="B47" s="32"/>
      <c r="C47" s="32"/>
      <c r="D47" s="32"/>
      <c r="E47" s="32"/>
      <c r="F47" s="32"/>
      <c r="G47" s="49"/>
    </row>
    <row r="48" spans="1:14" ht="16.5">
      <c r="A48" s="46"/>
      <c r="B48" s="32"/>
      <c r="C48" s="32"/>
      <c r="D48" s="32"/>
      <c r="E48" s="32"/>
      <c r="F48" s="32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  <row r="53" spans="1:7" ht="16.5">
      <c r="A53" s="46"/>
      <c r="B53" s="47"/>
      <c r="C53" s="48"/>
      <c r="D53" s="46"/>
      <c r="E53" s="49"/>
      <c r="F53" s="49"/>
      <c r="G53" s="49"/>
    </row>
    <row r="54" spans="1:7" ht="16.5">
      <c r="A54" s="46"/>
      <c r="B54" s="47"/>
      <c r="C54" s="48"/>
      <c r="D54" s="46"/>
      <c r="E54" s="49"/>
      <c r="F54" s="49"/>
      <c r="G54" s="49"/>
    </row>
    <row r="55" spans="1:7" ht="16.5">
      <c r="A55" s="46"/>
      <c r="B55" s="47"/>
      <c r="C55" s="48"/>
      <c r="D55" s="46"/>
      <c r="E55" s="49"/>
      <c r="F55" s="49"/>
      <c r="G55" s="49"/>
    </row>
    <row r="56" spans="1:7" ht="16.5">
      <c r="A56" s="46"/>
      <c r="B56" s="47"/>
      <c r="C56" s="48"/>
      <c r="D56" s="46"/>
      <c r="E56" s="49"/>
      <c r="F56" s="49"/>
      <c r="G56" s="49"/>
    </row>
  </sheetData>
  <mergeCells count="7">
    <mergeCell ref="A2:E2"/>
    <mergeCell ref="J2:L2"/>
    <mergeCell ref="A3:E3"/>
    <mergeCell ref="J3:L3"/>
    <mergeCell ref="F41:G41"/>
    <mergeCell ref="H17:H25"/>
    <mergeCell ref="K33:L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2023-12-09T10:00:00Z</cp:lastPrinted>
  <dcterms:created xsi:type="dcterms:W3CDTF">2018-10-22T11:48:00Z</dcterms:created>
  <dcterms:modified xsi:type="dcterms:W3CDTF">2023-12-11T13:33:03Z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