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3.12\"/>
    </mc:Choice>
  </mc:AlternateContent>
  <bookViews>
    <workbookView showHorizontalScroll="0" showVerticalScroll="0" showSheetTabs="0" xWindow="0" yWindow="0" windowWidth="2370" windowHeight="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<sst xmlns="http://schemas.openxmlformats.org/spreadsheetml/2006/main" count="81" uniqueCount="64">
  <si>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</si>
  <si>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</si>
  <si>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</si>
  <si>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</si>
  <si>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</si>
  <si>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</si>
  <si>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</si>
  <si>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</si>
  <si>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</si>
  <si>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</si>
  <si>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</si>
  <si>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</si>
  <si>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</si>
  <si>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</si>
  <si>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</si>
  <si>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</si>
  <si>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</si>
  <si>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</si>
  <si>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</si>
  <si>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</si>
  <si>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</si>
  <si>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</si>
  <si>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</si>
  <si>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</si>
  <si>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</si>
  <si>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</si>
  <si>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</si>
  <si>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</si>
  <si>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</si>
  <si>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</si>
  <si>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</si>
  <si>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</si>
  <si>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</si>
  <si>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</si>
  <si>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</si>
  <si>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</si>
  <si>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</si>
  <si>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</si>
  <si>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</si>
  <si>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</si>
  <si>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</si>
  <si>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</si>
  <si>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</si>
  <si>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</si>
  <si>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</si>
  <si>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</si>
  <si>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</si>
  <si>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</si>
  <si>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</si>
  <si>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</si>
  <si>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</si>
  <si>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</si>
  <si>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</si>
  <si>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</si>
  <si>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 xml:space="preserve">                                                                                                                                                             </t>
  </si>
  <si>
    <t>CHÂN GIÒ</t>
  </si>
  <si>
    <t>LƯỠI XÀO</t>
  </si>
  <si>
    <t>CHẢ CỐM</t>
  </si>
  <si>
    <t>GÀ</t>
  </si>
  <si>
    <t>NGÀY 03/12/2023</t>
  </si>
  <si>
    <t>15H</t>
  </si>
  <si>
    <t>GÀ XẠ HƯƠNG</t>
  </si>
  <si>
    <t>BẮP BÒ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</si>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</sst>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10" zoomScale="85" zoomScaleNormal="85" workbookViewId="0">
      <selection activeCell="G33" sqref="G33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51</v>
      </c>
      <c r="B2" s="75"/>
      <c r="C2" s="75"/>
      <c r="D2" s="75"/>
      <c r="E2" s="75"/>
      <c r="F2" s="6"/>
      <c r="G2" s="6"/>
      <c r="H2" s="7"/>
      <c r="I2" s="22"/>
      <c r="J2" s="76" t="s">
        <v>52</v>
      </c>
      <c r="K2" s="77"/>
      <c r="L2" s="77"/>
      <c r="M2" s="23"/>
    </row>
    <row r="3" spans="1:15" ht="15.75">
      <c r="A3" s="78" t="s">
        <v>0</v>
      </c>
      <c r="B3" s="78"/>
      <c r="C3" s="78"/>
      <c r="D3" s="78"/>
      <c r="E3" s="78"/>
      <c r="F3" s="7"/>
      <c r="G3" s="7"/>
      <c r="H3" s="7"/>
      <c r="I3" s="22"/>
      <c r="J3" s="79" t="s">
        <v>59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59" t="s">
        <v>55</v>
      </c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280</v>
      </c>
      <c r="L6" s="62"/>
      <c r="M6" s="29"/>
      <c r="O6" s="55"/>
    </row>
    <row r="7" spans="1:15" ht="15" customHeight="1">
      <c r="A7" s="59"/>
      <c r="B7" s="59"/>
      <c r="C7" s="70">
        <v>1</v>
      </c>
      <c r="D7" s="12" t="s">
        <v>14</v>
      </c>
      <c r="E7" s="20">
        <v>140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280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140</v>
      </c>
      <c r="F8" s="14"/>
      <c r="G8" s="14"/>
      <c r="H8" s="17"/>
      <c r="I8" s="23"/>
      <c r="J8" s="16" t="s">
        <v>15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/>
      <c r="D9" s="12"/>
      <c r="E9" s="20"/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 t="s">
        <v>56</v>
      </c>
      <c r="C10" s="70"/>
      <c r="D10" s="12"/>
      <c r="E10" s="20"/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1</v>
      </c>
      <c r="D11" s="16" t="s">
        <v>22</v>
      </c>
      <c r="E11" s="20">
        <v>200</v>
      </c>
      <c r="F11" s="14"/>
      <c r="G11" s="20"/>
      <c r="H11" s="38"/>
      <c r="I11" s="23"/>
      <c r="J11" s="16" t="s">
        <v>18</v>
      </c>
      <c r="K11" s="27">
        <f t="shared" si="0"/>
        <v>40</v>
      </c>
      <c r="L11" s="64"/>
      <c r="M11" s="29"/>
      <c r="O11" s="55"/>
    </row>
    <row r="12" spans="1:15" ht="18.75">
      <c r="A12" s="59"/>
      <c r="B12" s="65" t="s">
        <v>58</v>
      </c>
      <c r="C12" s="70"/>
      <c r="D12" s="16"/>
      <c r="E12" s="20"/>
      <c r="F12" s="14"/>
      <c r="G12" s="20"/>
      <c r="H12" s="17"/>
      <c r="I12" s="23"/>
      <c r="J12" s="19" t="s">
        <v>19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1</v>
      </c>
      <c r="D13" s="12" t="s">
        <v>13</v>
      </c>
      <c r="E13" s="20">
        <v>52</v>
      </c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2</v>
      </c>
      <c r="D14" s="12" t="s">
        <v>13</v>
      </c>
      <c r="E14" s="20">
        <v>52</v>
      </c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>
        <v>3</v>
      </c>
      <c r="D15" s="12" t="s">
        <v>13</v>
      </c>
      <c r="E15" s="20">
        <v>52</v>
      </c>
      <c r="F15" s="14"/>
      <c r="G15" s="20"/>
      <c r="H15" s="17"/>
      <c r="I15" s="23"/>
      <c r="J15" s="16" t="s">
        <v>22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70">
        <v>4</v>
      </c>
      <c r="D16" s="12" t="s">
        <v>13</v>
      </c>
      <c r="E16" s="20">
        <v>52</v>
      </c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5</v>
      </c>
      <c r="D17" s="12" t="s">
        <v>13</v>
      </c>
      <c r="E17" s="20">
        <v>52</v>
      </c>
      <c r="F17" s="14"/>
      <c r="G17" s="14"/>
      <c r="H17" s="82" t="s">
        <v>49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 t="s">
        <v>61</v>
      </c>
      <c r="C18" s="70"/>
      <c r="D18" s="18"/>
      <c r="E18" s="20"/>
      <c r="F18" s="14"/>
      <c r="G18" s="14"/>
      <c r="H18" s="82"/>
      <c r="I18" s="23"/>
      <c r="J18" s="18" t="s">
        <v>25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18"/>
      <c r="C19" s="70">
        <v>1</v>
      </c>
      <c r="D19" s="39" t="s">
        <v>46</v>
      </c>
      <c r="E19" s="20">
        <v>52</v>
      </c>
      <c r="F19" s="14"/>
      <c r="G19" s="14"/>
      <c r="H19" s="82"/>
      <c r="I19" s="23"/>
      <c r="J19" s="18" t="s">
        <v>26</v>
      </c>
      <c r="K19" s="27">
        <f t="shared" si="0"/>
        <v>85</v>
      </c>
      <c r="L19" s="64"/>
      <c r="M19" s="29"/>
      <c r="O19" s="55"/>
    </row>
    <row r="20" spans="1:15" ht="15" customHeight="1">
      <c r="A20" s="59"/>
      <c r="B20" s="65"/>
      <c r="C20" s="70">
        <v>2</v>
      </c>
      <c r="D20" s="39" t="s">
        <v>46</v>
      </c>
      <c r="E20" s="20">
        <v>52</v>
      </c>
      <c r="F20" s="14"/>
      <c r="G20" s="14"/>
      <c r="H20" s="82"/>
      <c r="I20" s="23"/>
      <c r="J20" s="18" t="s">
        <v>27</v>
      </c>
      <c r="K20" s="27">
        <f t="shared" si="0"/>
        <v>85</v>
      </c>
      <c r="L20" s="64"/>
      <c r="M20" s="29"/>
      <c r="O20" s="55"/>
    </row>
    <row r="21" spans="1:15" ht="15" customHeight="1">
      <c r="A21" s="59"/>
      <c r="B21" s="65" t="s">
        <v>62</v>
      </c>
      <c r="C21" s="70"/>
      <c r="D21" s="16"/>
      <c r="E21" s="20"/>
      <c r="F21" s="14"/>
      <c r="G21" s="14"/>
      <c r="H21" s="82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87">
        <v>1</v>
      </c>
      <c r="D22" s="16" t="s">
        <v>18</v>
      </c>
      <c r="E22" s="20">
        <v>40</v>
      </c>
      <c r="F22" s="14"/>
      <c r="G22" s="14"/>
      <c r="H22" s="82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88"/>
      <c r="D23" s="12" t="s">
        <v>13</v>
      </c>
      <c r="E23" s="20">
        <v>20</v>
      </c>
      <c r="F23" s="14"/>
      <c r="G23" s="14"/>
      <c r="H23" s="82"/>
      <c r="I23" s="23"/>
      <c r="J23" s="39" t="s">
        <v>46</v>
      </c>
      <c r="K23" s="27">
        <f t="shared" ref="K23" si="1">SUMIF(Mã_hàng,J23,Số_lượng)</f>
        <v>104</v>
      </c>
      <c r="L23" s="28"/>
      <c r="M23" s="29"/>
    </row>
    <row r="24" spans="1:15" ht="15" customHeight="1">
      <c r="A24" s="59"/>
      <c r="B24" s="65" t="s">
        <v>63</v>
      </c>
      <c r="C24" s="70"/>
      <c r="D24" s="12"/>
      <c r="E24" s="20"/>
      <c r="F24" s="14"/>
      <c r="G24" s="14"/>
      <c r="H24" s="82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>
        <v>1</v>
      </c>
      <c r="D25" s="18" t="s">
        <v>27</v>
      </c>
      <c r="E25" s="20">
        <v>85</v>
      </c>
      <c r="F25" s="14"/>
      <c r="G25" s="14"/>
      <c r="H25" s="82"/>
      <c r="I25" s="23"/>
      <c r="J25" s="16" t="s">
        <v>29</v>
      </c>
      <c r="K25" s="27">
        <f>SUM(K6:K24)</f>
        <v>1074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 t="s">
        <v>57</v>
      </c>
      <c r="C26" s="70"/>
      <c r="D26" s="12"/>
      <c r="E26" s="20"/>
      <c r="F26" s="14"/>
      <c r="G26" s="14"/>
      <c r="H26" s="17"/>
      <c r="I26" s="23"/>
      <c r="J26" s="30"/>
      <c r="K26" s="31">
        <f>C42</f>
        <v>13</v>
      </c>
      <c r="L26" s="31" t="s">
        <v>30</v>
      </c>
      <c r="M26" s="32"/>
    </row>
    <row r="27" spans="1:15" ht="15" customHeight="1">
      <c r="A27" s="59"/>
      <c r="B27" s="65"/>
      <c r="C27" s="73">
        <v>1</v>
      </c>
      <c r="D27" s="18" t="s">
        <v>26</v>
      </c>
      <c r="E27" s="20">
        <v>85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83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53</v>
      </c>
    </row>
    <row r="34" spans="1:13" ht="15" customHeight="1">
      <c r="A34" s="59"/>
      <c r="B34" s="65"/>
      <c r="C34" s="86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 t="s">
        <v>54</v>
      </c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18"/>
      <c r="B42" s="58"/>
      <c r="C42" s="41">
        <f>COUNT(C6:C41)</f>
        <v>13</v>
      </c>
      <c r="D42" s="21" t="s">
        <v>40</v>
      </c>
      <c r="E42" s="20"/>
      <c r="F42" s="80" t="s">
        <v>60</v>
      </c>
      <c r="G42" s="81"/>
    </row>
    <row r="43" spans="1:13">
      <c r="I43" s="5" t="s">
        <v>50</v>
      </c>
    </row>
  </sheetData>
  <mergeCells count="9">
    <mergeCell ref="A2:E2"/>
    <mergeCell ref="J2:L2"/>
    <mergeCell ref="A3:E3"/>
    <mergeCell ref="J3:L3"/>
    <mergeCell ref="F42:G42"/>
    <mergeCell ref="H17:H25"/>
    <mergeCell ref="C28:C29"/>
    <mergeCell ref="C31:C34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2023-12-02T10:04:59Z</cp:lastPrinted>
  <dcterms:created xsi:type="dcterms:W3CDTF">2018-10-22T11:48:00Z</dcterms:created>
  <dcterms:modified xsi:type="dcterms:W3CDTF">2023-12-03T07:01:13Z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