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1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<sst xmlns="http://schemas.openxmlformats.org/spreadsheetml/2006/main" count="80" uniqueCount="59">
  <si>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</si>
  <si>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</si>
  <si>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</si>
  <si>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</si>
  <si>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</si>
  <si>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</si>
  <si>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</si>
  <si>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</si>
  <si>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</si>
  <si>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</si>
  <si>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</si>
  <si>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</si>
  <si>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</si>
  <si>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</si>
  <si>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</si>
  <si>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</si>
  <si>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</si>
  <si>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</si>
  <si>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</si>
  <si>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</si>
  <si>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</si>
  <si>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</si>
  <si>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</si>
  <si>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</si>
  <si>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</si>
  <si>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</si>
  <si>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</si>
  <si>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</si>
  <si>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</si>
  <si>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</si>
  <si>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</si>
  <si>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</si>
  <si>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</si>
  <si>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</si>
  <si>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</si>
  <si>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</si>
  <si>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</si>
  <si>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</si>
  <si>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</si>
  <si>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</si>
  <si>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</si>
  <si>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</si>
  <si>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</si>
  <si>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</si>
  <si>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</si>
  <si>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</si>
  <si>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</si>
  <si>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</si>
  <si>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</si>
  <si>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</si>
  <si>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</si>
  <si>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NGÀY 01/12/2023</t>
  </si>
  <si>
    <t>GÀ</t>
  </si>
  <si>
    <t>MỌC</t>
  </si>
  <si>
    <t>CHÂN GIÒ</t>
  </si>
  <si>
    <t>CHẢ CỐM</t>
  </si>
  <si>
    <t>CHUYẾN 2</t>
  </si>
  <si>
    <t>LƯỠI XÀO</t>
  </si>
  <si>
    <t>CHÂN GIÒ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</si>
</sst>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95" zoomScaleNormal="95" workbookViewId="0">
      <selection activeCell="G15" sqref="G15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6" t="s">
        <v>0</v>
      </c>
      <c r="B2" s="66"/>
      <c r="C2" s="66"/>
      <c r="D2" s="66"/>
      <c r="E2" s="66"/>
      <c r="F2" s="6"/>
      <c r="G2" s="6"/>
      <c r="H2" s="7"/>
      <c r="I2" s="12"/>
      <c r="J2" s="67" t="s">
        <v>50</v>
      </c>
      <c r="K2" s="67"/>
      <c r="L2" s="67"/>
      <c r="M2" s="13"/>
    </row>
    <row r="3" spans="1:15" ht="15.75">
      <c r="A3" s="68" t="s">
        <v>1</v>
      </c>
      <c r="B3" s="68"/>
      <c r="C3" s="68"/>
      <c r="D3" s="68"/>
      <c r="E3" s="68"/>
      <c r="F3" s="7"/>
      <c r="G3" s="7"/>
      <c r="H3" s="7"/>
      <c r="I3" s="12"/>
      <c r="J3" s="69" t="s">
        <v>51</v>
      </c>
      <c r="K3" s="69"/>
      <c r="L3" s="69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52</v>
      </c>
      <c r="B6" s="21">
        <v>45260</v>
      </c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389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14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43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117</v>
      </c>
      <c r="L14" s="36"/>
      <c r="M14" s="31"/>
      <c r="O14" s="27"/>
    </row>
    <row r="15" spans="1:15" s="32" customFormat="1" ht="16.5" customHeight="1">
      <c r="A15" s="20" t="s">
        <v>54</v>
      </c>
      <c r="B15" s="21"/>
      <c r="C15" s="22"/>
      <c r="D15" s="28"/>
      <c r="E15" s="24"/>
      <c r="F15" s="25"/>
      <c r="G15" s="24" t="s">
        <v>42</v>
      </c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>
        <v>45260</v>
      </c>
      <c r="C16" s="22">
        <v>1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2</v>
      </c>
      <c r="D17" s="28" t="s">
        <v>15</v>
      </c>
      <c r="E17" s="24">
        <v>140</v>
      </c>
      <c r="F17" s="25"/>
      <c r="G17" s="24"/>
      <c r="H17" s="72" t="s">
        <v>56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3</v>
      </c>
      <c r="D18" s="28" t="s">
        <v>15</v>
      </c>
      <c r="E18" s="24">
        <v>140</v>
      </c>
      <c r="F18" s="25"/>
      <c r="G18" s="24"/>
      <c r="H18" s="72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24"/>
      <c r="F19" s="25"/>
      <c r="G19" s="65"/>
      <c r="H19" s="72"/>
      <c r="J19" s="23" t="s">
        <v>27</v>
      </c>
      <c r="K19" s="29">
        <f t="shared" si="0"/>
        <v>180</v>
      </c>
      <c r="L19" s="36"/>
      <c r="M19" s="31"/>
      <c r="O19" s="27"/>
    </row>
    <row r="20" spans="1:15" s="32" customFormat="1" ht="16.5" customHeight="1">
      <c r="A20" s="20" t="s">
        <v>55</v>
      </c>
      <c r="B20" s="21"/>
      <c r="C20" s="22"/>
      <c r="D20" s="23"/>
      <c r="E20" s="24"/>
      <c r="F20" s="25"/>
      <c r="G20" s="24"/>
      <c r="H20" s="72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>
        <v>45260</v>
      </c>
      <c r="C21" s="22">
        <v>1</v>
      </c>
      <c r="D21" s="23" t="s">
        <v>27</v>
      </c>
      <c r="E21" s="24">
        <v>90</v>
      </c>
      <c r="F21" s="25"/>
      <c r="G21" s="24"/>
      <c r="H21" s="72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>
        <v>2</v>
      </c>
      <c r="D22" s="23" t="s">
        <v>27</v>
      </c>
      <c r="E22" s="24">
        <v>90</v>
      </c>
      <c r="F22" s="25"/>
      <c r="G22" s="24"/>
      <c r="H22" s="72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 t="s">
        <v>53</v>
      </c>
      <c r="B23" s="21"/>
      <c r="C23" s="22"/>
      <c r="D23" s="23"/>
      <c r="E23" s="24"/>
      <c r="F23" s="25"/>
      <c r="G23" s="24"/>
      <c r="H23" s="72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>
        <v>45260</v>
      </c>
      <c r="C24" s="22">
        <v>1</v>
      </c>
      <c r="D24" s="23" t="s">
        <v>22</v>
      </c>
      <c r="E24" s="24">
        <v>117</v>
      </c>
      <c r="F24" s="25"/>
      <c r="G24" s="24"/>
      <c r="H24" s="72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 t="s">
        <v>57</v>
      </c>
      <c r="B25" s="21"/>
      <c r="C25" s="22"/>
      <c r="D25" s="23"/>
      <c r="E25" s="24"/>
      <c r="F25" s="25"/>
      <c r="G25" s="24"/>
      <c r="H25" s="72"/>
      <c r="J25" s="23" t="s">
        <v>30</v>
      </c>
      <c r="K25" s="29">
        <f>SUM(K6:K24)</f>
        <v>1363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>
        <v>45260</v>
      </c>
      <c r="C26" s="22">
        <v>1</v>
      </c>
      <c r="D26" s="23" t="s">
        <v>23</v>
      </c>
      <c r="E26" s="24">
        <v>200</v>
      </c>
      <c r="F26" s="25"/>
      <c r="G26" s="24"/>
      <c r="H26" s="42"/>
      <c r="J26" s="43"/>
      <c r="K26" s="44">
        <f>C40</f>
        <v>15</v>
      </c>
      <c r="L26" s="44" t="s">
        <v>31</v>
      </c>
      <c r="M26" s="45"/>
    </row>
    <row r="27" spans="1:15" s="32" customFormat="1" ht="16.5" customHeight="1">
      <c r="A27" s="20" t="s">
        <v>58</v>
      </c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>
        <v>45260</v>
      </c>
      <c r="C28" s="74">
        <v>1</v>
      </c>
      <c r="D28" s="23" t="s">
        <v>16</v>
      </c>
      <c r="E28" s="24">
        <v>14</v>
      </c>
      <c r="F28" s="25">
        <v>0.51</v>
      </c>
      <c r="G28" s="24">
        <v>29</v>
      </c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75"/>
      <c r="D29" s="37" t="s">
        <v>20</v>
      </c>
      <c r="E29" s="24">
        <v>43</v>
      </c>
      <c r="F29" s="25">
        <v>0.21</v>
      </c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76"/>
      <c r="D30" s="28" t="s">
        <v>14</v>
      </c>
      <c r="E30" s="24">
        <v>25</v>
      </c>
      <c r="F30" s="25">
        <v>0.51</v>
      </c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37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3" t="s">
        <v>44</v>
      </c>
      <c r="L33" s="73"/>
      <c r="M33" s="58"/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15</v>
      </c>
      <c r="D40" s="41" t="s">
        <v>41</v>
      </c>
      <c r="E40" s="24"/>
      <c r="F40" s="70"/>
      <c r="G40" s="71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8">
    <mergeCell ref="A2:E2"/>
    <mergeCell ref="J2:L2"/>
    <mergeCell ref="A3:E3"/>
    <mergeCell ref="J3:L3"/>
    <mergeCell ref="F40:G40"/>
    <mergeCell ref="H17:H25"/>
    <mergeCell ref="K33:L33"/>
    <mergeCell ref="C28:C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2023-11-29T09:23:58Z</cp:lastPrinted>
  <dcterms:created xsi:type="dcterms:W3CDTF">2018-10-22T11:48:00Z</dcterms:created>
  <dcterms:modified xsi:type="dcterms:W3CDTF">2023-12-01T07:10:48Z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