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KHO\năm 2023\NK THÁNG 12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4" i="2" l="1"/>
  <c r="G5" i="2"/>
  <c r="G6" i="2"/>
  <c r="G8" i="2"/>
  <c r="G11" i="2"/>
  <c r="G12" i="2"/>
  <c r="G2" i="2"/>
  <c r="F18" i="2"/>
  <c r="D18" i="2"/>
  <c r="C18" i="2"/>
  <c r="E17" i="2"/>
  <c r="G17" i="2" s="1"/>
  <c r="E16" i="2"/>
  <c r="G16" i="2" s="1"/>
  <c r="E15" i="2"/>
  <c r="G15" i="2" s="1"/>
  <c r="E14" i="2"/>
  <c r="G14" i="2" s="1"/>
  <c r="E13" i="2"/>
  <c r="G13" i="2" s="1"/>
  <c r="E12" i="2"/>
  <c r="E11" i="2"/>
  <c r="E10" i="2"/>
  <c r="G10" i="2" s="1"/>
  <c r="E9" i="2"/>
  <c r="G9" i="2" s="1"/>
  <c r="E8" i="2"/>
  <c r="E7" i="2"/>
  <c r="G7" i="2" s="1"/>
  <c r="E6" i="2"/>
  <c r="E5" i="2"/>
  <c r="E4" i="2"/>
  <c r="E3" i="2"/>
  <c r="G3" i="2" s="1"/>
  <c r="E2" i="2"/>
  <c r="E18" i="2" l="1"/>
</calcChain>
</file>

<file path=xl/sharedStrings.xml><?xml version="1.0" encoding="utf-8"?>
<sst xmlns="http://schemas.openxmlformats.org/spreadsheetml/2006/main" count="1337" uniqueCount="127">
  <si>
    <t>BBM200</t>
  </si>
  <si>
    <t>Mã hàng : CC300 (11 )</t>
  </si>
  <si>
    <t>Kho Hàng C6</t>
  </si>
  <si>
    <t>Chuyến 2 C6 Hà Đông - Ngày 08/12/2023</t>
  </si>
  <si>
    <t>Ngày chứng từ</t>
  </si>
  <si>
    <t>Chuyến 1 C6 Hà Đông - Ngày 06/12/2023</t>
  </si>
  <si>
    <t>BGHM450</t>
  </si>
  <si>
    <t>Địa chỉ</t>
  </si>
  <si>
    <t>Chuyến 21h Sài Gòn - Ngày 02/12/2023</t>
  </si>
  <si>
    <t>Tên kho</t>
  </si>
  <si>
    <t>Chuyến 2 C6 Hà Đông - Ngày 02/12/2023</t>
  </si>
  <si>
    <t>MNH250</t>
  </si>
  <si>
    <t>Bắp bò muối 500g</t>
  </si>
  <si>
    <t>Mã hàng : CC300 (6 )</t>
  </si>
  <si>
    <t>Mã hàng : GTLX250G (7 )</t>
  </si>
  <si>
    <t>Mã hàng : GTLX250G (12 )</t>
  </si>
  <si>
    <t>CGM300</t>
  </si>
  <si>
    <t>Mọc Nấm Hương 250g</t>
  </si>
  <si>
    <t>Mã hàng : TH400 (2 )</t>
  </si>
  <si>
    <t>GL250</t>
  </si>
  <si>
    <t>Mã hàng : BBM300 (2 )</t>
  </si>
  <si>
    <t>Bắp bò muối 300g</t>
  </si>
  <si>
    <t>Mã hàng : TH200 (5 )</t>
  </si>
  <si>
    <t>Mã hàng : CGM300 (15 )</t>
  </si>
  <si>
    <t>Chuyến 2 C6 Hà Đông - Ngày 04/12/2023</t>
  </si>
  <si>
    <t>GSG250</t>
  </si>
  <si>
    <t>Chuyến 2 C6 Hà Đông - Ngày 07/12/2023</t>
  </si>
  <si>
    <t>Chuyến 1 C6 Hà Đông - Ngày 01/12/2023</t>
  </si>
  <si>
    <t>Giò Tai Lưỡi Xào 250g</t>
  </si>
  <si>
    <t>Tai heo muối 400g</t>
  </si>
  <si>
    <t>Số lượng</t>
  </si>
  <si>
    <t>TH400</t>
  </si>
  <si>
    <t>CÔNG TY TNHH MTV THƯƠNG MẠI VÀ DỊCH VỤ NGỌC THƠM</t>
  </si>
  <si>
    <t>BBM300</t>
  </si>
  <si>
    <t>Mã đối tượng</t>
  </si>
  <si>
    <t>Mã hàng : BBM200 (7 )</t>
  </si>
  <si>
    <t>Mã kho : K-HCM (14 )</t>
  </si>
  <si>
    <t>TH200</t>
  </si>
  <si>
    <t>Mã hàng : GM500 (7 )</t>
  </si>
  <si>
    <t>CGM500</t>
  </si>
  <si>
    <t>Số 306, Tổ 1, Phố Phú Viên, Phường Bồ Đề, Quận Long Biên, Thành Phố Hà Nội, Việt Nam</t>
  </si>
  <si>
    <t>Chuyến 19h Sài Gòn - Ngày 02/12/2023</t>
  </si>
  <si>
    <t>Giò sụn gà 250g</t>
  </si>
  <si>
    <t>Kho hàng HCM</t>
  </si>
  <si>
    <t>Mã hàng : GHC500 (2 )</t>
  </si>
  <si>
    <t>GTLX250G</t>
  </si>
  <si>
    <t>Trường mở rộng 1</t>
  </si>
  <si>
    <t>CN300</t>
  </si>
  <si>
    <t>Chân giò heo muối 500g</t>
  </si>
  <si>
    <t>Chi nhánh</t>
  </si>
  <si>
    <t>Chuyến 3 C6 Hà Đông - Ngày 07/12/2023</t>
  </si>
  <si>
    <t>Chả nướng 300g</t>
  </si>
  <si>
    <t>Chân giò heo muối 300g</t>
  </si>
  <si>
    <t>Mã hàng : MNH250 (4 )</t>
  </si>
  <si>
    <t>Gà muối 500g</t>
  </si>
  <si>
    <t>Nhập</t>
  </si>
  <si>
    <t>Chuyến 1 C6 Hà Đông - Ngày 04/12/2023</t>
  </si>
  <si>
    <t>Ngày hạch toán</t>
  </si>
  <si>
    <t>Chuyến 15h Sài Gòn - Ngày 06/12/2023</t>
  </si>
  <si>
    <t>Bắp bò muối 200g</t>
  </si>
  <si>
    <t>Mã kho : K-C6 (14 )</t>
  </si>
  <si>
    <t>Mã hàng : TH400 (3 )</t>
  </si>
  <si>
    <t>Chuyến 1 C6 Hà Đông - Ngày 07/12/2023</t>
  </si>
  <si>
    <t>Chuyến 3 C6 Hà Đông - Ngày 02/12/2023</t>
  </si>
  <si>
    <t>Đơn giá</t>
  </si>
  <si>
    <t>Số dòng = 163</t>
  </si>
  <si>
    <t>Mã hàng : CN300 (5 )</t>
  </si>
  <si>
    <t>Chuyến 2 C6 Hà Đông - Ngày 05/12/2023</t>
  </si>
  <si>
    <t>Chuyến 15h Sài Gòn - Ngày 03/12/2023</t>
  </si>
  <si>
    <t>Chuyến 2 C6 Hà Đông - Ngày 06/12/2023</t>
  </si>
  <si>
    <t>Mã hàng : GSG250 (2 )</t>
  </si>
  <si>
    <t>Mã hàng : BGHM450 (1 )</t>
  </si>
  <si>
    <t>Công Ty Cổ Phần Thu Hằng Food Việt Nam</t>
  </si>
  <si>
    <t>Tên đối tượng</t>
  </si>
  <si>
    <t>Bắp giò heo muối vị Tayaki Coop Select 450g</t>
  </si>
  <si>
    <t>Tai heo muối 200g</t>
  </si>
  <si>
    <t>Mã hàng</t>
  </si>
  <si>
    <t>Diễn giải</t>
  </si>
  <si>
    <t>Chuyến 19h Sài Gòn - Ngày 05/12/2023</t>
  </si>
  <si>
    <t>Tên hàng</t>
  </si>
  <si>
    <t>Chuyến 1 C6 Hà Đông - Ngày 02/12/2023</t>
  </si>
  <si>
    <t>Chuyến 21h Sài Gòn - Ngày 07/12/2023</t>
  </si>
  <si>
    <t>Gà hun cỏ xạ hương Coop Select 500g</t>
  </si>
  <si>
    <t>Chuyến ship anh Quyết C6 Hà Đông - Ngày 07/12/2023</t>
  </si>
  <si>
    <t>Chuyến ship C6 Hà Đông - Ngày 08/12/2023</t>
  </si>
  <si>
    <t>Mã hàng : CGM500 (2 )</t>
  </si>
  <si>
    <t>Mã hàng : CGM300 (7 )</t>
  </si>
  <si>
    <t>Tên đơn vị</t>
  </si>
  <si>
    <t>Chả cốm 300g</t>
  </si>
  <si>
    <t>Chuyến 19h Sài Gòn - Ngày 04/12/2023</t>
  </si>
  <si>
    <t>CC300</t>
  </si>
  <si>
    <t>Mã hàng : GM500 (16 )</t>
  </si>
  <si>
    <t>SỔ CHI TIẾT VẬT TƯ HÀNG HÓA</t>
  </si>
  <si>
    <t>Chuyến oto Sài Gòn - Ngày 04/12/2023</t>
  </si>
  <si>
    <t>Mã hàng : BBM300 (5 )</t>
  </si>
  <si>
    <t>Kho: &lt;&lt;Tất cả&gt;&gt;; Từ ngày 01/12/2023 đến ngày 10/12/2023</t>
  </si>
  <si>
    <t>Chuyến 2 C6 Hà Đông - Ngày 01/12/2023</t>
  </si>
  <si>
    <t>THUHANGFOOD</t>
  </si>
  <si>
    <t>Mã hàng : GL250 (5 )</t>
  </si>
  <si>
    <t>Mã hàng : BBM500 (2 )</t>
  </si>
  <si>
    <t>GHC500</t>
  </si>
  <si>
    <t>Chuyến Đà Nẵng - Ngày 04/12/2023</t>
  </si>
  <si>
    <t>Mã hàng : MNH250 (14 )</t>
  </si>
  <si>
    <t>Chuyến 1 C6 Hà Đông - Ngày 05/12/2023</t>
  </si>
  <si>
    <t>GM500</t>
  </si>
  <si>
    <t>Đơn giá bán</t>
  </si>
  <si>
    <t>Chuyến 3 C6 Hà Đông - Ngày 01/12/2023</t>
  </si>
  <si>
    <t>Giò lụa cây 250g</t>
  </si>
  <si>
    <t>Mã hàng : CN300 (7 )</t>
  </si>
  <si>
    <t>Chuyến 1 C6 Hà Đông - Ngày 08/12/2023</t>
  </si>
  <si>
    <t>Xuất</t>
  </si>
  <si>
    <t>Mã hàng : BBM500 (1 )</t>
  </si>
  <si>
    <t>BBM500</t>
  </si>
  <si>
    <t>Mã hàng : GL250 (4 )</t>
  </si>
  <si>
    <t>Mã hàng : CGM500 (4 )</t>
  </si>
  <si>
    <t>Nhập C6</t>
  </si>
  <si>
    <t>NHập HCM</t>
  </si>
  <si>
    <t>Tổng</t>
  </si>
  <si>
    <t>Hóa đơn xuất</t>
  </si>
  <si>
    <t>Tổng cộng</t>
  </si>
  <si>
    <t>Chênh lệch</t>
  </si>
  <si>
    <t>Ghi chú</t>
  </si>
  <si>
    <t>Chuyến oto HCM ngày 4/12 thiếu 1 chân 300</t>
  </si>
  <si>
    <t>Kho HCM ngày 5/12 thiếu 2 GTLX</t>
  </si>
  <si>
    <t xml:space="preserve">Điều chỉnh hóa đơn sau: </t>
  </si>
  <si>
    <t>Giảm 1 chân 300</t>
  </si>
  <si>
    <t>Giảm 2 GTLX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</si>
</sst>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0" fillId="0" borderId="0" xfId="0" applyNumberFormat="1"/>
    <xf numFmtId="0" fontId="5" fillId="2" borderId="3" xfId="0" applyFont="1" applyFill="1" applyBorder="1" applyAlignment="1">
      <alignment horizontal="left" vertical="center"/>
    </xf>
    <xf numFmtId="40" fontId="3" fillId="2" borderId="1" xfId="0" applyNumberFormat="1" applyFont="1" applyFill="1" applyBorder="1" applyAlignment="1">
      <alignment horizontal="right" vertical="center"/>
    </xf>
    <xf numFmtId="40" fontId="4" fillId="3" borderId="2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38" fontId="0" fillId="0" borderId="0" xfId="0" applyNumberFormat="1"/>
    <xf numFmtId="0" fontId="3" fillId="0" borderId="1" xfId="0" applyFont="1" applyBorder="1" applyAlignment="1">
      <alignment horizontal="left" vertical="center"/>
    </xf>
    <xf numFmtId="40" fontId="3" fillId="0" borderId="1" xfId="0" applyNumberFormat="1" applyFont="1" applyBorder="1" applyAlignment="1">
      <alignment horizontal="right" vertical="center"/>
    </xf>
    <xf numFmtId="40" fontId="4" fillId="3" borderId="3" xfId="0" applyNumberFormat="1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/>
    </xf>
    <xf numFmtId="165" fontId="7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5" fontId="0" fillId="0" borderId="5" xfId="1" applyNumberFormat="1" applyFont="1" applyBorder="1"/>
    <xf numFmtId="165" fontId="0" fillId="0" borderId="5" xfId="1" applyNumberFormat="1" applyFont="1" applyFill="1" applyBorder="1"/>
    <xf numFmtId="0" fontId="0" fillId="0" borderId="5" xfId="0" applyBorder="1"/>
    <xf numFmtId="165" fontId="7" fillId="0" borderId="5" xfId="0" applyNumberFormat="1" applyFont="1" applyBorder="1"/>
    <xf numFmtId="165" fontId="7" fillId="0" borderId="5" xfId="0" applyNumberFormat="1" applyFont="1" applyFill="1" applyBorder="1"/>
    <xf numFmtId="165" fontId="7" fillId="0" borderId="6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 wrapText="1"/>
    </xf>
    <xf numFmtId="38" fontId="4" fillId="3" borderId="4" xfId="0" applyNumberFormat="1" applyFont="1" applyFill="1" applyBorder="1" applyAlignment="1">
      <alignment horizontal="center" vertical="center" wrapText="1"/>
    </xf>
    <xf numFmtId="165" fontId="0" fillId="4" borderId="0" xfId="0" applyNumberFormat="1" applyFill="1"/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90"/>
  <sheetViews>
    <sheetView topLeftCell="A34" zoomScaleNormal="100" workbookViewId="0">
      <selection activeCell="K187" activeCellId="13" sqref="K127 K130 K132 K134 K140 K147 K150 K155 K158 K163 K171 K178 K182 K187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7" width="13.5703125" style="3" customWidth="1"/>
    <col min="8" max="8" width="30" customWidth="1"/>
    <col min="9" max="10" width="17.140625" style="8" customWidth="1"/>
    <col min="11" max="12" width="15.7109375" style="7" customWidth="1"/>
    <col min="13" max="13" width="15.7109375" customWidth="1"/>
    <col min="14" max="15" width="30" customWidth="1"/>
    <col min="16" max="16" width="15.5703125" customWidth="1"/>
    <col min="17" max="17" width="21.42578125" customWidth="1"/>
    <col min="18" max="18" width="35.7109375" customWidth="1"/>
  </cols>
  <sheetData>
    <row r="1" spans="1:18" ht="18.75" x14ac:dyDescent="0.3">
      <c r="A1" s="26" t="s">
        <v>92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8" x14ac:dyDescent="0.25">
      <c r="A2" s="27" t="s">
        <v>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6.5" customHeight="1" x14ac:dyDescent="0.25">
      <c r="C3" s="24" t="s">
        <v>9</v>
      </c>
      <c r="D3" s="24" t="s">
        <v>76</v>
      </c>
      <c r="E3" s="24" t="s">
        <v>79</v>
      </c>
      <c r="F3" s="28" t="s">
        <v>57</v>
      </c>
      <c r="G3" s="28" t="s">
        <v>4</v>
      </c>
      <c r="H3" s="24" t="s">
        <v>77</v>
      </c>
      <c r="I3" s="30" t="s">
        <v>64</v>
      </c>
      <c r="J3" s="30" t="s">
        <v>105</v>
      </c>
      <c r="K3" s="11" t="s">
        <v>55</v>
      </c>
      <c r="L3" s="11" t="s">
        <v>110</v>
      </c>
      <c r="M3" s="24" t="s">
        <v>34</v>
      </c>
      <c r="N3" s="24" t="s">
        <v>73</v>
      </c>
      <c r="O3" s="24" t="s">
        <v>7</v>
      </c>
      <c r="P3" s="24" t="s">
        <v>87</v>
      </c>
      <c r="Q3" s="24" t="s">
        <v>46</v>
      </c>
      <c r="R3" s="24" t="s">
        <v>49</v>
      </c>
    </row>
    <row r="4" spans="1:18" ht="15" customHeight="1" x14ac:dyDescent="0.25">
      <c r="C4" s="25"/>
      <c r="D4" s="25"/>
      <c r="E4" s="25"/>
      <c r="F4" s="29"/>
      <c r="G4" s="29"/>
      <c r="H4" s="25"/>
      <c r="I4" s="31"/>
      <c r="J4" s="31"/>
      <c r="K4" s="6" t="s">
        <v>30</v>
      </c>
      <c r="L4" s="6" t="s">
        <v>30</v>
      </c>
      <c r="M4" s="25"/>
      <c r="N4" s="25"/>
      <c r="O4" s="25"/>
      <c r="P4" s="25"/>
      <c r="Q4" s="25"/>
      <c r="R4" s="25"/>
    </row>
    <row r="5" spans="1:18" x14ac:dyDescent="0.25">
      <c r="A5" s="4" t="s">
        <v>60</v>
      </c>
      <c r="K5" s="5">
        <v>18529</v>
      </c>
      <c r="L5" s="5">
        <v>0</v>
      </c>
    </row>
    <row r="6" spans="1:18" outlineLevel="1" collapsed="1" x14ac:dyDescent="0.25">
      <c r="B6" s="4" t="s">
        <v>35</v>
      </c>
      <c r="K6" s="5">
        <v>137</v>
      </c>
      <c r="L6" s="5">
        <v>0</v>
      </c>
    </row>
    <row r="7" spans="1:18" hidden="1" outlineLevel="2" x14ac:dyDescent="0.25">
      <c r="C7" s="9" t="s">
        <v>2</v>
      </c>
      <c r="D7" s="9" t="s">
        <v>0</v>
      </c>
      <c r="E7" s="9" t="s">
        <v>59</v>
      </c>
      <c r="F7" s="1">
        <v>45262</v>
      </c>
      <c r="G7" s="1">
        <v>45262</v>
      </c>
      <c r="H7" s="9" t="s">
        <v>63</v>
      </c>
      <c r="I7" s="12">
        <v>60900</v>
      </c>
      <c r="J7" s="12">
        <v>0</v>
      </c>
      <c r="K7" s="10">
        <v>2</v>
      </c>
      <c r="L7" s="10">
        <v>0</v>
      </c>
      <c r="M7" s="9" t="s">
        <v>97</v>
      </c>
      <c r="N7" s="9" t="s">
        <v>72</v>
      </c>
      <c r="O7" s="9" t="s">
        <v>40</v>
      </c>
      <c r="P7" s="9"/>
      <c r="Q7" s="9"/>
      <c r="R7" s="9" t="s">
        <v>32</v>
      </c>
    </row>
    <row r="8" spans="1:18" hidden="1" outlineLevel="2" x14ac:dyDescent="0.25">
      <c r="C8" s="9" t="s">
        <v>2</v>
      </c>
      <c r="D8" s="9" t="s">
        <v>0</v>
      </c>
      <c r="E8" s="9" t="s">
        <v>59</v>
      </c>
      <c r="F8" s="1">
        <v>45262</v>
      </c>
      <c r="G8" s="1">
        <v>45262</v>
      </c>
      <c r="H8" s="9" t="s">
        <v>10</v>
      </c>
      <c r="I8" s="12">
        <v>60900</v>
      </c>
      <c r="J8" s="12">
        <v>0</v>
      </c>
      <c r="K8" s="10">
        <v>18</v>
      </c>
      <c r="L8" s="10">
        <v>0</v>
      </c>
      <c r="M8" s="9" t="s">
        <v>97</v>
      </c>
      <c r="N8" s="9" t="s">
        <v>72</v>
      </c>
      <c r="O8" s="9" t="s">
        <v>40</v>
      </c>
      <c r="P8" s="9"/>
      <c r="Q8" s="9"/>
      <c r="R8" s="9" t="s">
        <v>32</v>
      </c>
    </row>
    <row r="9" spans="1:18" hidden="1" outlineLevel="2" x14ac:dyDescent="0.25">
      <c r="C9" s="9" t="s">
        <v>2</v>
      </c>
      <c r="D9" s="9" t="s">
        <v>0</v>
      </c>
      <c r="E9" s="9" t="s">
        <v>59</v>
      </c>
      <c r="F9" s="1">
        <v>45264</v>
      </c>
      <c r="G9" s="1">
        <v>45264</v>
      </c>
      <c r="H9" s="9" t="s">
        <v>56</v>
      </c>
      <c r="I9" s="12">
        <v>60900</v>
      </c>
      <c r="J9" s="12">
        <v>0</v>
      </c>
      <c r="K9" s="10">
        <v>24</v>
      </c>
      <c r="L9" s="10">
        <v>0</v>
      </c>
      <c r="M9" s="9" t="s">
        <v>97</v>
      </c>
      <c r="N9" s="9" t="s">
        <v>72</v>
      </c>
      <c r="O9" s="9" t="s">
        <v>40</v>
      </c>
      <c r="P9" s="9"/>
      <c r="Q9" s="9"/>
      <c r="R9" s="9" t="s">
        <v>32</v>
      </c>
    </row>
    <row r="10" spans="1:18" hidden="1" outlineLevel="2" x14ac:dyDescent="0.25">
      <c r="C10" s="9" t="s">
        <v>2</v>
      </c>
      <c r="D10" s="9" t="s">
        <v>0</v>
      </c>
      <c r="E10" s="9" t="s">
        <v>59</v>
      </c>
      <c r="F10" s="1">
        <v>45265</v>
      </c>
      <c r="G10" s="1">
        <v>45265</v>
      </c>
      <c r="H10" s="9" t="s">
        <v>103</v>
      </c>
      <c r="I10" s="12">
        <v>60900</v>
      </c>
      <c r="J10" s="12">
        <v>0</v>
      </c>
      <c r="K10" s="10">
        <v>40</v>
      </c>
      <c r="L10" s="10">
        <v>0</v>
      </c>
      <c r="M10" s="9" t="s">
        <v>97</v>
      </c>
      <c r="N10" s="9" t="s">
        <v>72</v>
      </c>
      <c r="O10" s="9" t="s">
        <v>40</v>
      </c>
      <c r="P10" s="9"/>
      <c r="Q10" s="9"/>
      <c r="R10" s="9" t="s">
        <v>32</v>
      </c>
    </row>
    <row r="11" spans="1:18" hidden="1" outlineLevel="2" x14ac:dyDescent="0.25">
      <c r="C11" s="9" t="s">
        <v>2</v>
      </c>
      <c r="D11" s="9" t="s">
        <v>0</v>
      </c>
      <c r="E11" s="9" t="s">
        <v>59</v>
      </c>
      <c r="F11" s="1">
        <v>45267</v>
      </c>
      <c r="G11" s="1">
        <v>45267</v>
      </c>
      <c r="H11" s="9" t="s">
        <v>50</v>
      </c>
      <c r="I11" s="12">
        <v>60900</v>
      </c>
      <c r="J11" s="12">
        <v>0</v>
      </c>
      <c r="K11" s="10">
        <v>30</v>
      </c>
      <c r="L11" s="10">
        <v>0</v>
      </c>
      <c r="M11" s="9" t="s">
        <v>97</v>
      </c>
      <c r="N11" s="9" t="s">
        <v>72</v>
      </c>
      <c r="O11" s="9" t="s">
        <v>40</v>
      </c>
      <c r="P11" s="9"/>
      <c r="Q11" s="9"/>
      <c r="R11" s="9" t="s">
        <v>32</v>
      </c>
    </row>
    <row r="12" spans="1:18" hidden="1" outlineLevel="2" x14ac:dyDescent="0.25">
      <c r="C12" s="9" t="s">
        <v>2</v>
      </c>
      <c r="D12" s="9" t="s">
        <v>0</v>
      </c>
      <c r="E12" s="9" t="s">
        <v>59</v>
      </c>
      <c r="F12" s="1">
        <v>45267</v>
      </c>
      <c r="G12" s="1">
        <v>45267</v>
      </c>
      <c r="H12" s="9" t="s">
        <v>83</v>
      </c>
      <c r="I12" s="12">
        <v>60900</v>
      </c>
      <c r="J12" s="12">
        <v>0</v>
      </c>
      <c r="K12" s="10">
        <v>3</v>
      </c>
      <c r="L12" s="10">
        <v>0</v>
      </c>
      <c r="M12" s="9" t="s">
        <v>97</v>
      </c>
      <c r="N12" s="9" t="s">
        <v>72</v>
      </c>
      <c r="O12" s="9" t="s">
        <v>40</v>
      </c>
      <c r="P12" s="9"/>
      <c r="Q12" s="9"/>
      <c r="R12" s="9" t="s">
        <v>32</v>
      </c>
    </row>
    <row r="13" spans="1:18" hidden="1" outlineLevel="2" x14ac:dyDescent="0.25">
      <c r="C13" s="9" t="s">
        <v>2</v>
      </c>
      <c r="D13" s="9" t="s">
        <v>0</v>
      </c>
      <c r="E13" s="9" t="s">
        <v>59</v>
      </c>
      <c r="F13" s="1">
        <v>45268</v>
      </c>
      <c r="G13" s="1">
        <v>45268</v>
      </c>
      <c r="H13" s="9" t="s">
        <v>84</v>
      </c>
      <c r="I13" s="12">
        <v>60900</v>
      </c>
      <c r="J13" s="12">
        <v>0</v>
      </c>
      <c r="K13" s="10">
        <v>20</v>
      </c>
      <c r="L13" s="10">
        <v>0</v>
      </c>
      <c r="M13" s="9" t="s">
        <v>97</v>
      </c>
      <c r="N13" s="9" t="s">
        <v>72</v>
      </c>
      <c r="O13" s="9" t="s">
        <v>40</v>
      </c>
      <c r="P13" s="9"/>
      <c r="Q13" s="9"/>
      <c r="R13" s="9" t="s">
        <v>32</v>
      </c>
    </row>
    <row r="14" spans="1:18" outlineLevel="1" collapsed="1" x14ac:dyDescent="0.25">
      <c r="B14" s="4" t="s">
        <v>94</v>
      </c>
      <c r="K14" s="5">
        <v>53</v>
      </c>
      <c r="L14" s="5">
        <v>0</v>
      </c>
    </row>
    <row r="15" spans="1:18" hidden="1" outlineLevel="2" x14ac:dyDescent="0.25">
      <c r="C15" s="9" t="s">
        <v>2</v>
      </c>
      <c r="D15" s="9" t="s">
        <v>33</v>
      </c>
      <c r="E15" s="9" t="s">
        <v>21</v>
      </c>
      <c r="F15" s="1">
        <v>45262</v>
      </c>
      <c r="G15" s="1">
        <v>45262</v>
      </c>
      <c r="H15" s="9" t="s">
        <v>63</v>
      </c>
      <c r="I15" s="12">
        <v>90825</v>
      </c>
      <c r="J15" s="12">
        <v>0</v>
      </c>
      <c r="K15" s="10">
        <v>5</v>
      </c>
      <c r="L15" s="10">
        <v>0</v>
      </c>
      <c r="M15" s="9" t="s">
        <v>97</v>
      </c>
      <c r="N15" s="9" t="s">
        <v>72</v>
      </c>
      <c r="O15" s="9" t="s">
        <v>40</v>
      </c>
      <c r="P15" s="9"/>
      <c r="Q15" s="9"/>
      <c r="R15" s="9" t="s">
        <v>32</v>
      </c>
    </row>
    <row r="16" spans="1:18" hidden="1" outlineLevel="2" x14ac:dyDescent="0.25">
      <c r="C16" s="9" t="s">
        <v>2</v>
      </c>
      <c r="D16" s="9" t="s">
        <v>33</v>
      </c>
      <c r="E16" s="9" t="s">
        <v>21</v>
      </c>
      <c r="F16" s="1">
        <v>45262</v>
      </c>
      <c r="G16" s="1">
        <v>45262</v>
      </c>
      <c r="H16" s="9" t="s">
        <v>10</v>
      </c>
      <c r="I16" s="12">
        <v>90825</v>
      </c>
      <c r="J16" s="12">
        <v>0</v>
      </c>
      <c r="K16" s="10">
        <v>4</v>
      </c>
      <c r="L16" s="10">
        <v>0</v>
      </c>
      <c r="M16" s="9" t="s">
        <v>97</v>
      </c>
      <c r="N16" s="9" t="s">
        <v>72</v>
      </c>
      <c r="O16" s="9" t="s">
        <v>40</v>
      </c>
      <c r="P16" s="9"/>
      <c r="Q16" s="9"/>
      <c r="R16" s="9" t="s">
        <v>32</v>
      </c>
    </row>
    <row r="17" spans="2:18" hidden="1" outlineLevel="2" x14ac:dyDescent="0.25">
      <c r="C17" s="9" t="s">
        <v>2</v>
      </c>
      <c r="D17" s="9" t="s">
        <v>33</v>
      </c>
      <c r="E17" s="9" t="s">
        <v>21</v>
      </c>
      <c r="F17" s="1">
        <v>45266</v>
      </c>
      <c r="G17" s="1">
        <v>45266</v>
      </c>
      <c r="H17" s="9" t="s">
        <v>5</v>
      </c>
      <c r="I17" s="12">
        <v>90825</v>
      </c>
      <c r="J17" s="12">
        <v>0</v>
      </c>
      <c r="K17" s="10">
        <v>22</v>
      </c>
      <c r="L17" s="10">
        <v>0</v>
      </c>
      <c r="M17" s="9" t="s">
        <v>97</v>
      </c>
      <c r="N17" s="9" t="s">
        <v>72</v>
      </c>
      <c r="O17" s="9" t="s">
        <v>40</v>
      </c>
      <c r="P17" s="9"/>
      <c r="Q17" s="9"/>
      <c r="R17" s="9" t="s">
        <v>32</v>
      </c>
    </row>
    <row r="18" spans="2:18" hidden="1" outlineLevel="2" x14ac:dyDescent="0.25">
      <c r="C18" s="9" t="s">
        <v>2</v>
      </c>
      <c r="D18" s="9" t="s">
        <v>33</v>
      </c>
      <c r="E18" s="9" t="s">
        <v>21</v>
      </c>
      <c r="F18" s="1">
        <v>45267</v>
      </c>
      <c r="G18" s="1">
        <v>45267</v>
      </c>
      <c r="H18" s="9" t="s">
        <v>62</v>
      </c>
      <c r="I18" s="12">
        <v>90825</v>
      </c>
      <c r="J18" s="12">
        <v>0</v>
      </c>
      <c r="K18" s="10">
        <v>2</v>
      </c>
      <c r="L18" s="10">
        <v>0</v>
      </c>
      <c r="M18" s="9" t="s">
        <v>97</v>
      </c>
      <c r="N18" s="9" t="s">
        <v>72</v>
      </c>
      <c r="O18" s="9" t="s">
        <v>40</v>
      </c>
      <c r="P18" s="9"/>
      <c r="Q18" s="9"/>
      <c r="R18" s="9" t="s">
        <v>32</v>
      </c>
    </row>
    <row r="19" spans="2:18" hidden="1" outlineLevel="2" x14ac:dyDescent="0.25">
      <c r="C19" s="9" t="s">
        <v>2</v>
      </c>
      <c r="D19" s="9" t="s">
        <v>33</v>
      </c>
      <c r="E19" s="9" t="s">
        <v>21</v>
      </c>
      <c r="F19" s="1">
        <v>45268</v>
      </c>
      <c r="G19" s="1">
        <v>45268</v>
      </c>
      <c r="H19" s="9" t="s">
        <v>84</v>
      </c>
      <c r="I19" s="12">
        <v>90825</v>
      </c>
      <c r="J19" s="12">
        <v>0</v>
      </c>
      <c r="K19" s="10">
        <v>20</v>
      </c>
      <c r="L19" s="10">
        <v>0</v>
      </c>
      <c r="M19" s="9" t="s">
        <v>97</v>
      </c>
      <c r="N19" s="9" t="s">
        <v>72</v>
      </c>
      <c r="O19" s="9" t="s">
        <v>40</v>
      </c>
      <c r="P19" s="9"/>
      <c r="Q19" s="9"/>
      <c r="R19" s="9" t="s">
        <v>32</v>
      </c>
    </row>
    <row r="20" spans="2:18" outlineLevel="1" collapsed="1" x14ac:dyDescent="0.25">
      <c r="B20" s="4" t="s">
        <v>111</v>
      </c>
      <c r="K20" s="5">
        <v>6</v>
      </c>
      <c r="L20" s="5">
        <v>0</v>
      </c>
    </row>
    <row r="21" spans="2:18" hidden="1" outlineLevel="2" x14ac:dyDescent="0.25">
      <c r="C21" s="9" t="s">
        <v>2</v>
      </c>
      <c r="D21" s="9" t="s">
        <v>112</v>
      </c>
      <c r="E21" s="9" t="s">
        <v>12</v>
      </c>
      <c r="F21" s="1">
        <v>45264</v>
      </c>
      <c r="G21" s="1">
        <v>45264</v>
      </c>
      <c r="H21" s="9" t="s">
        <v>56</v>
      </c>
      <c r="I21" s="12">
        <v>149625</v>
      </c>
      <c r="J21" s="12">
        <v>0</v>
      </c>
      <c r="K21" s="10">
        <v>6</v>
      </c>
      <c r="L21" s="10">
        <v>0</v>
      </c>
      <c r="M21" s="9" t="s">
        <v>97</v>
      </c>
      <c r="N21" s="9" t="s">
        <v>72</v>
      </c>
      <c r="O21" s="9" t="s">
        <v>40</v>
      </c>
      <c r="P21" s="9"/>
      <c r="Q21" s="9"/>
      <c r="R21" s="9" t="s">
        <v>32</v>
      </c>
    </row>
    <row r="22" spans="2:18" outlineLevel="1" collapsed="1" x14ac:dyDescent="0.25">
      <c r="B22" s="4" t="s">
        <v>1</v>
      </c>
      <c r="K22" s="5">
        <v>1350</v>
      </c>
      <c r="L22" s="5">
        <v>0</v>
      </c>
    </row>
    <row r="23" spans="2:18" hidden="1" outlineLevel="2" x14ac:dyDescent="0.25">
      <c r="C23" s="9" t="s">
        <v>2</v>
      </c>
      <c r="D23" s="9" t="s">
        <v>90</v>
      </c>
      <c r="E23" s="9" t="s">
        <v>88</v>
      </c>
      <c r="F23" s="1">
        <v>45261</v>
      </c>
      <c r="G23" s="1">
        <v>45261</v>
      </c>
      <c r="H23" s="9" t="s">
        <v>96</v>
      </c>
      <c r="I23" s="12">
        <v>45000</v>
      </c>
      <c r="J23" s="12">
        <v>0</v>
      </c>
      <c r="K23" s="10">
        <v>180</v>
      </c>
      <c r="L23" s="10">
        <v>0</v>
      </c>
      <c r="M23" s="9" t="s">
        <v>97</v>
      </c>
      <c r="N23" s="9" t="s">
        <v>72</v>
      </c>
      <c r="O23" s="9" t="s">
        <v>40</v>
      </c>
      <c r="P23" s="9"/>
      <c r="Q23" s="9"/>
      <c r="R23" s="9" t="s">
        <v>32</v>
      </c>
    </row>
    <row r="24" spans="2:18" hidden="1" outlineLevel="2" x14ac:dyDescent="0.25">
      <c r="C24" s="9" t="s">
        <v>2</v>
      </c>
      <c r="D24" s="9" t="s">
        <v>90</v>
      </c>
      <c r="E24" s="9" t="s">
        <v>88</v>
      </c>
      <c r="F24" s="1">
        <v>45261</v>
      </c>
      <c r="G24" s="1">
        <v>45261</v>
      </c>
      <c r="H24" s="9" t="s">
        <v>27</v>
      </c>
      <c r="I24" s="12">
        <v>45000</v>
      </c>
      <c r="J24" s="12">
        <v>0</v>
      </c>
      <c r="K24" s="10">
        <v>90</v>
      </c>
      <c r="L24" s="10">
        <v>0</v>
      </c>
      <c r="M24" s="9" t="s">
        <v>97</v>
      </c>
      <c r="N24" s="9" t="s">
        <v>72</v>
      </c>
      <c r="O24" s="9" t="s">
        <v>40</v>
      </c>
      <c r="P24" s="9"/>
      <c r="Q24" s="9"/>
      <c r="R24" s="9" t="s">
        <v>32</v>
      </c>
    </row>
    <row r="25" spans="2:18" hidden="1" outlineLevel="2" x14ac:dyDescent="0.25">
      <c r="C25" s="9" t="s">
        <v>2</v>
      </c>
      <c r="D25" s="9" t="s">
        <v>90</v>
      </c>
      <c r="E25" s="9" t="s">
        <v>88</v>
      </c>
      <c r="F25" s="1">
        <v>45262</v>
      </c>
      <c r="G25" s="1">
        <v>45262</v>
      </c>
      <c r="H25" s="9" t="s">
        <v>80</v>
      </c>
      <c r="I25" s="12">
        <v>45000</v>
      </c>
      <c r="J25" s="12">
        <v>0</v>
      </c>
      <c r="K25" s="10">
        <v>180</v>
      </c>
      <c r="L25" s="10">
        <v>0</v>
      </c>
      <c r="M25" s="9" t="s">
        <v>97</v>
      </c>
      <c r="N25" s="9" t="s">
        <v>72</v>
      </c>
      <c r="O25" s="9" t="s">
        <v>40</v>
      </c>
      <c r="P25" s="9"/>
      <c r="Q25" s="9"/>
      <c r="R25" s="9" t="s">
        <v>32</v>
      </c>
    </row>
    <row r="26" spans="2:18" hidden="1" outlineLevel="2" x14ac:dyDescent="0.25">
      <c r="C26" s="9" t="s">
        <v>2</v>
      </c>
      <c r="D26" s="9" t="s">
        <v>90</v>
      </c>
      <c r="E26" s="9" t="s">
        <v>88</v>
      </c>
      <c r="F26" s="1">
        <v>45264</v>
      </c>
      <c r="G26" s="1">
        <v>45264</v>
      </c>
      <c r="H26" s="9" t="s">
        <v>24</v>
      </c>
      <c r="I26" s="12">
        <v>45000</v>
      </c>
      <c r="J26" s="12">
        <v>0</v>
      </c>
      <c r="K26" s="10">
        <v>90</v>
      </c>
      <c r="L26" s="10">
        <v>0</v>
      </c>
      <c r="M26" s="9" t="s">
        <v>97</v>
      </c>
      <c r="N26" s="9" t="s">
        <v>72</v>
      </c>
      <c r="O26" s="9" t="s">
        <v>40</v>
      </c>
      <c r="P26" s="9"/>
      <c r="Q26" s="9"/>
      <c r="R26" s="9" t="s">
        <v>32</v>
      </c>
    </row>
    <row r="27" spans="2:18" hidden="1" outlineLevel="2" x14ac:dyDescent="0.25">
      <c r="C27" s="9" t="s">
        <v>2</v>
      </c>
      <c r="D27" s="9" t="s">
        <v>90</v>
      </c>
      <c r="E27" s="9" t="s">
        <v>88</v>
      </c>
      <c r="F27" s="1">
        <v>45264</v>
      </c>
      <c r="G27" s="1">
        <v>45264</v>
      </c>
      <c r="H27" s="9" t="s">
        <v>56</v>
      </c>
      <c r="I27" s="12">
        <v>45000</v>
      </c>
      <c r="J27" s="12">
        <v>0</v>
      </c>
      <c r="K27" s="10">
        <v>90</v>
      </c>
      <c r="L27" s="10">
        <v>0</v>
      </c>
      <c r="M27" s="9" t="s">
        <v>97</v>
      </c>
      <c r="N27" s="9" t="s">
        <v>72</v>
      </c>
      <c r="O27" s="9" t="s">
        <v>40</v>
      </c>
      <c r="P27" s="9"/>
      <c r="Q27" s="9"/>
      <c r="R27" s="9" t="s">
        <v>32</v>
      </c>
    </row>
    <row r="28" spans="2:18" hidden="1" outlineLevel="2" x14ac:dyDescent="0.25">
      <c r="C28" s="9" t="s">
        <v>2</v>
      </c>
      <c r="D28" s="9" t="s">
        <v>90</v>
      </c>
      <c r="E28" s="9" t="s">
        <v>88</v>
      </c>
      <c r="F28" s="1">
        <v>45265</v>
      </c>
      <c r="G28" s="1">
        <v>45265</v>
      </c>
      <c r="H28" s="9" t="s">
        <v>103</v>
      </c>
      <c r="I28" s="12">
        <v>45000</v>
      </c>
      <c r="J28" s="12">
        <v>0</v>
      </c>
      <c r="K28" s="10">
        <v>122</v>
      </c>
      <c r="L28" s="10">
        <v>0</v>
      </c>
      <c r="M28" s="9" t="s">
        <v>97</v>
      </c>
      <c r="N28" s="9" t="s">
        <v>72</v>
      </c>
      <c r="O28" s="9" t="s">
        <v>40</v>
      </c>
      <c r="P28" s="9"/>
      <c r="Q28" s="9"/>
      <c r="R28" s="9" t="s">
        <v>32</v>
      </c>
    </row>
    <row r="29" spans="2:18" hidden="1" outlineLevel="2" x14ac:dyDescent="0.25">
      <c r="C29" s="9" t="s">
        <v>2</v>
      </c>
      <c r="D29" s="9" t="s">
        <v>90</v>
      </c>
      <c r="E29" s="9" t="s">
        <v>88</v>
      </c>
      <c r="F29" s="1">
        <v>45266</v>
      </c>
      <c r="G29" s="1">
        <v>45266</v>
      </c>
      <c r="H29" s="9" t="s">
        <v>69</v>
      </c>
      <c r="I29" s="12">
        <v>45000</v>
      </c>
      <c r="J29" s="12">
        <v>0</v>
      </c>
      <c r="K29" s="10">
        <v>148</v>
      </c>
      <c r="L29" s="10">
        <v>0</v>
      </c>
      <c r="M29" s="9" t="s">
        <v>97</v>
      </c>
      <c r="N29" s="9" t="s">
        <v>72</v>
      </c>
      <c r="O29" s="9" t="s">
        <v>40</v>
      </c>
      <c r="P29" s="9"/>
      <c r="Q29" s="9"/>
      <c r="R29" s="9" t="s">
        <v>32</v>
      </c>
    </row>
    <row r="30" spans="2:18" hidden="1" outlineLevel="2" x14ac:dyDescent="0.25">
      <c r="C30" s="9" t="s">
        <v>2</v>
      </c>
      <c r="D30" s="9" t="s">
        <v>90</v>
      </c>
      <c r="E30" s="9" t="s">
        <v>88</v>
      </c>
      <c r="F30" s="1">
        <v>45266</v>
      </c>
      <c r="G30" s="1">
        <v>45266</v>
      </c>
      <c r="H30" s="9" t="s">
        <v>5</v>
      </c>
      <c r="I30" s="12">
        <v>45000</v>
      </c>
      <c r="J30" s="12">
        <v>0</v>
      </c>
      <c r="K30" s="10">
        <v>90</v>
      </c>
      <c r="L30" s="10">
        <v>0</v>
      </c>
      <c r="M30" s="9" t="s">
        <v>97</v>
      </c>
      <c r="N30" s="9" t="s">
        <v>72</v>
      </c>
      <c r="O30" s="9" t="s">
        <v>40</v>
      </c>
      <c r="P30" s="9"/>
      <c r="Q30" s="9"/>
      <c r="R30" s="9" t="s">
        <v>32</v>
      </c>
    </row>
    <row r="31" spans="2:18" hidden="1" outlineLevel="2" x14ac:dyDescent="0.25">
      <c r="C31" s="9" t="s">
        <v>2</v>
      </c>
      <c r="D31" s="9" t="s">
        <v>90</v>
      </c>
      <c r="E31" s="9" t="s">
        <v>88</v>
      </c>
      <c r="F31" s="1">
        <v>45267</v>
      </c>
      <c r="G31" s="1">
        <v>45267</v>
      </c>
      <c r="H31" s="9" t="s">
        <v>62</v>
      </c>
      <c r="I31" s="12">
        <v>45000</v>
      </c>
      <c r="J31" s="12">
        <v>0</v>
      </c>
      <c r="K31" s="10">
        <v>51</v>
      </c>
      <c r="L31" s="10">
        <v>0</v>
      </c>
      <c r="M31" s="9" t="s">
        <v>97</v>
      </c>
      <c r="N31" s="9" t="s">
        <v>72</v>
      </c>
      <c r="O31" s="9" t="s">
        <v>40</v>
      </c>
      <c r="P31" s="9"/>
      <c r="Q31" s="9"/>
      <c r="R31" s="9" t="s">
        <v>32</v>
      </c>
    </row>
    <row r="32" spans="2:18" hidden="1" outlineLevel="2" x14ac:dyDescent="0.25">
      <c r="C32" s="9" t="s">
        <v>2</v>
      </c>
      <c r="D32" s="9" t="s">
        <v>90</v>
      </c>
      <c r="E32" s="9" t="s">
        <v>88</v>
      </c>
      <c r="F32" s="1">
        <v>45268</v>
      </c>
      <c r="G32" s="1">
        <v>45268</v>
      </c>
      <c r="H32" s="9" t="s">
        <v>109</v>
      </c>
      <c r="I32" s="12">
        <v>45000</v>
      </c>
      <c r="J32" s="12">
        <v>0</v>
      </c>
      <c r="K32" s="10">
        <v>180</v>
      </c>
      <c r="L32" s="10">
        <v>0</v>
      </c>
      <c r="M32" s="9" t="s">
        <v>97</v>
      </c>
      <c r="N32" s="9" t="s">
        <v>72</v>
      </c>
      <c r="O32" s="9" t="s">
        <v>40</v>
      </c>
      <c r="P32" s="9"/>
      <c r="Q32" s="9"/>
      <c r="R32" s="9" t="s">
        <v>32</v>
      </c>
    </row>
    <row r="33" spans="2:18" hidden="1" outlineLevel="2" x14ac:dyDescent="0.25">
      <c r="C33" s="9" t="s">
        <v>2</v>
      </c>
      <c r="D33" s="9" t="s">
        <v>90</v>
      </c>
      <c r="E33" s="9" t="s">
        <v>88</v>
      </c>
      <c r="F33" s="1">
        <v>45268</v>
      </c>
      <c r="G33" s="1">
        <v>45268</v>
      </c>
      <c r="H33" s="9" t="s">
        <v>3</v>
      </c>
      <c r="I33" s="12">
        <v>45000</v>
      </c>
      <c r="J33" s="12">
        <v>0</v>
      </c>
      <c r="K33" s="10">
        <v>129</v>
      </c>
      <c r="L33" s="10">
        <v>0</v>
      </c>
      <c r="M33" s="9" t="s">
        <v>97</v>
      </c>
      <c r="N33" s="9" t="s">
        <v>72</v>
      </c>
      <c r="O33" s="9" t="s">
        <v>40</v>
      </c>
      <c r="P33" s="9"/>
      <c r="Q33" s="9"/>
      <c r="R33" s="9" t="s">
        <v>32</v>
      </c>
    </row>
    <row r="34" spans="2:18" outlineLevel="1" collapsed="1" x14ac:dyDescent="0.25">
      <c r="B34" s="4" t="s">
        <v>23</v>
      </c>
      <c r="K34" s="5">
        <v>5091</v>
      </c>
      <c r="L34" s="5">
        <v>0</v>
      </c>
    </row>
    <row r="35" spans="2:18" hidden="1" outlineLevel="2" x14ac:dyDescent="0.25">
      <c r="C35" s="9" t="s">
        <v>2</v>
      </c>
      <c r="D35" s="9" t="s">
        <v>16</v>
      </c>
      <c r="E35" s="9" t="s">
        <v>52</v>
      </c>
      <c r="F35" s="1">
        <v>45261</v>
      </c>
      <c r="G35" s="1">
        <v>45261</v>
      </c>
      <c r="H35" s="9" t="s">
        <v>106</v>
      </c>
      <c r="I35" s="12">
        <v>51561</v>
      </c>
      <c r="J35" s="12">
        <v>0</v>
      </c>
      <c r="K35" s="10">
        <v>280</v>
      </c>
      <c r="L35" s="10">
        <v>0</v>
      </c>
      <c r="M35" s="9" t="s">
        <v>97</v>
      </c>
      <c r="N35" s="9" t="s">
        <v>72</v>
      </c>
      <c r="O35" s="9" t="s">
        <v>40</v>
      </c>
      <c r="P35" s="9"/>
      <c r="Q35" s="9"/>
      <c r="R35" s="9" t="s">
        <v>32</v>
      </c>
    </row>
    <row r="36" spans="2:18" hidden="1" outlineLevel="2" x14ac:dyDescent="0.25">
      <c r="C36" s="9" t="s">
        <v>2</v>
      </c>
      <c r="D36" s="9" t="s">
        <v>16</v>
      </c>
      <c r="E36" s="9" t="s">
        <v>52</v>
      </c>
      <c r="F36" s="1">
        <v>45261</v>
      </c>
      <c r="G36" s="1">
        <v>45261</v>
      </c>
      <c r="H36" s="9" t="s">
        <v>96</v>
      </c>
      <c r="I36" s="12">
        <v>51561</v>
      </c>
      <c r="J36" s="12">
        <v>0</v>
      </c>
      <c r="K36" s="10">
        <v>420</v>
      </c>
      <c r="L36" s="10">
        <v>0</v>
      </c>
      <c r="M36" s="9" t="s">
        <v>97</v>
      </c>
      <c r="N36" s="9" t="s">
        <v>72</v>
      </c>
      <c r="O36" s="9" t="s">
        <v>40</v>
      </c>
      <c r="P36" s="9"/>
      <c r="Q36" s="9"/>
      <c r="R36" s="9" t="s">
        <v>32</v>
      </c>
    </row>
    <row r="37" spans="2:18" hidden="1" outlineLevel="2" x14ac:dyDescent="0.25">
      <c r="C37" s="9" t="s">
        <v>2</v>
      </c>
      <c r="D37" s="9" t="s">
        <v>16</v>
      </c>
      <c r="E37" s="9" t="s">
        <v>52</v>
      </c>
      <c r="F37" s="1">
        <v>45262</v>
      </c>
      <c r="G37" s="1">
        <v>45262</v>
      </c>
      <c r="H37" s="9" t="s">
        <v>80</v>
      </c>
      <c r="I37" s="12">
        <v>51561</v>
      </c>
      <c r="J37" s="12">
        <v>0</v>
      </c>
      <c r="K37" s="10">
        <v>420</v>
      </c>
      <c r="L37" s="10">
        <v>0</v>
      </c>
      <c r="M37" s="9" t="s">
        <v>97</v>
      </c>
      <c r="N37" s="9" t="s">
        <v>72</v>
      </c>
      <c r="O37" s="9" t="s">
        <v>40</v>
      </c>
      <c r="P37" s="9"/>
      <c r="Q37" s="9"/>
      <c r="R37" s="9" t="s">
        <v>32</v>
      </c>
    </row>
    <row r="38" spans="2:18" hidden="1" outlineLevel="2" x14ac:dyDescent="0.25">
      <c r="C38" s="9" t="s">
        <v>2</v>
      </c>
      <c r="D38" s="9" t="s">
        <v>16</v>
      </c>
      <c r="E38" s="9" t="s">
        <v>52</v>
      </c>
      <c r="F38" s="1">
        <v>45262</v>
      </c>
      <c r="G38" s="1">
        <v>45262</v>
      </c>
      <c r="H38" s="9" t="s">
        <v>10</v>
      </c>
      <c r="I38" s="12">
        <v>51561</v>
      </c>
      <c r="J38" s="12">
        <v>0</v>
      </c>
      <c r="K38" s="10">
        <v>280</v>
      </c>
      <c r="L38" s="10">
        <v>0</v>
      </c>
      <c r="M38" s="9" t="s">
        <v>97</v>
      </c>
      <c r="N38" s="9" t="s">
        <v>72</v>
      </c>
      <c r="O38" s="9" t="s">
        <v>40</v>
      </c>
      <c r="P38" s="9"/>
      <c r="Q38" s="9"/>
      <c r="R38" s="9" t="s">
        <v>32</v>
      </c>
    </row>
    <row r="39" spans="2:18" hidden="1" outlineLevel="2" x14ac:dyDescent="0.25">
      <c r="C39" s="9" t="s">
        <v>2</v>
      </c>
      <c r="D39" s="9" t="s">
        <v>16</v>
      </c>
      <c r="E39" s="9" t="s">
        <v>52</v>
      </c>
      <c r="F39" s="1">
        <v>45264</v>
      </c>
      <c r="G39" s="1">
        <v>45264</v>
      </c>
      <c r="H39" s="9" t="s">
        <v>24</v>
      </c>
      <c r="I39" s="12">
        <v>51561</v>
      </c>
      <c r="J39" s="12">
        <v>0</v>
      </c>
      <c r="K39" s="10">
        <v>280</v>
      </c>
      <c r="L39" s="10">
        <v>0</v>
      </c>
      <c r="M39" s="9" t="s">
        <v>97</v>
      </c>
      <c r="N39" s="9" t="s">
        <v>72</v>
      </c>
      <c r="O39" s="9" t="s">
        <v>40</v>
      </c>
      <c r="P39" s="9"/>
      <c r="Q39" s="9"/>
      <c r="R39" s="9" t="s">
        <v>32</v>
      </c>
    </row>
    <row r="40" spans="2:18" hidden="1" outlineLevel="2" x14ac:dyDescent="0.25">
      <c r="C40" s="9" t="s">
        <v>2</v>
      </c>
      <c r="D40" s="9" t="s">
        <v>16</v>
      </c>
      <c r="E40" s="9" t="s">
        <v>52</v>
      </c>
      <c r="F40" s="1">
        <v>45264</v>
      </c>
      <c r="G40" s="1">
        <v>45264</v>
      </c>
      <c r="H40" s="9" t="s">
        <v>56</v>
      </c>
      <c r="I40" s="12">
        <v>51561</v>
      </c>
      <c r="J40" s="12">
        <v>0</v>
      </c>
      <c r="K40" s="10">
        <v>420</v>
      </c>
      <c r="L40" s="10">
        <v>0</v>
      </c>
      <c r="M40" s="9" t="s">
        <v>97</v>
      </c>
      <c r="N40" s="9" t="s">
        <v>72</v>
      </c>
      <c r="O40" s="9" t="s">
        <v>40</v>
      </c>
      <c r="P40" s="9"/>
      <c r="Q40" s="9"/>
      <c r="R40" s="9" t="s">
        <v>32</v>
      </c>
    </row>
    <row r="41" spans="2:18" hidden="1" outlineLevel="2" x14ac:dyDescent="0.25">
      <c r="C41" s="9" t="s">
        <v>2</v>
      </c>
      <c r="D41" s="9" t="s">
        <v>16</v>
      </c>
      <c r="E41" s="9" t="s">
        <v>52</v>
      </c>
      <c r="F41" s="1">
        <v>45265</v>
      </c>
      <c r="G41" s="1">
        <v>45265</v>
      </c>
      <c r="H41" s="9" t="s">
        <v>67</v>
      </c>
      <c r="I41" s="12">
        <v>51561</v>
      </c>
      <c r="J41" s="12">
        <v>0</v>
      </c>
      <c r="K41" s="10">
        <v>280</v>
      </c>
      <c r="L41" s="10">
        <v>0</v>
      </c>
      <c r="M41" s="9" t="s">
        <v>97</v>
      </c>
      <c r="N41" s="9" t="s">
        <v>72</v>
      </c>
      <c r="O41" s="9" t="s">
        <v>40</v>
      </c>
      <c r="P41" s="9"/>
      <c r="Q41" s="9"/>
      <c r="R41" s="9" t="s">
        <v>32</v>
      </c>
    </row>
    <row r="42" spans="2:18" hidden="1" outlineLevel="2" x14ac:dyDescent="0.25">
      <c r="C42" s="9" t="s">
        <v>2</v>
      </c>
      <c r="D42" s="9" t="s">
        <v>16</v>
      </c>
      <c r="E42" s="9" t="s">
        <v>52</v>
      </c>
      <c r="F42" s="1">
        <v>45265</v>
      </c>
      <c r="G42" s="1">
        <v>45265</v>
      </c>
      <c r="H42" s="9" t="s">
        <v>103</v>
      </c>
      <c r="I42" s="12">
        <v>51561</v>
      </c>
      <c r="J42" s="12">
        <v>0</v>
      </c>
      <c r="K42" s="10">
        <v>420</v>
      </c>
      <c r="L42" s="10">
        <v>0</v>
      </c>
      <c r="M42" s="9" t="s">
        <v>97</v>
      </c>
      <c r="N42" s="9" t="s">
        <v>72</v>
      </c>
      <c r="O42" s="9" t="s">
        <v>40</v>
      </c>
      <c r="P42" s="9"/>
      <c r="Q42" s="9"/>
      <c r="R42" s="9" t="s">
        <v>32</v>
      </c>
    </row>
    <row r="43" spans="2:18" hidden="1" outlineLevel="2" x14ac:dyDescent="0.25">
      <c r="C43" s="9" t="s">
        <v>2</v>
      </c>
      <c r="D43" s="9" t="s">
        <v>16</v>
      </c>
      <c r="E43" s="9" t="s">
        <v>52</v>
      </c>
      <c r="F43" s="1">
        <v>45266</v>
      </c>
      <c r="G43" s="1">
        <v>45266</v>
      </c>
      <c r="H43" s="9" t="s">
        <v>69</v>
      </c>
      <c r="I43" s="12">
        <v>51561</v>
      </c>
      <c r="J43" s="12">
        <v>0</v>
      </c>
      <c r="K43" s="10">
        <v>420</v>
      </c>
      <c r="L43" s="10">
        <v>0</v>
      </c>
      <c r="M43" s="9" t="s">
        <v>97</v>
      </c>
      <c r="N43" s="9" t="s">
        <v>72</v>
      </c>
      <c r="O43" s="9" t="s">
        <v>40</v>
      </c>
      <c r="P43" s="9"/>
      <c r="Q43" s="9"/>
      <c r="R43" s="9" t="s">
        <v>32</v>
      </c>
    </row>
    <row r="44" spans="2:18" hidden="1" outlineLevel="2" x14ac:dyDescent="0.25">
      <c r="C44" s="9" t="s">
        <v>2</v>
      </c>
      <c r="D44" s="9" t="s">
        <v>16</v>
      </c>
      <c r="E44" s="9" t="s">
        <v>52</v>
      </c>
      <c r="F44" s="1">
        <v>45266</v>
      </c>
      <c r="G44" s="1">
        <v>45266</v>
      </c>
      <c r="H44" s="9" t="s">
        <v>5</v>
      </c>
      <c r="I44" s="12">
        <v>51561</v>
      </c>
      <c r="J44" s="12">
        <v>0</v>
      </c>
      <c r="K44" s="10">
        <v>420</v>
      </c>
      <c r="L44" s="10">
        <v>0</v>
      </c>
      <c r="M44" s="9" t="s">
        <v>97</v>
      </c>
      <c r="N44" s="9" t="s">
        <v>72</v>
      </c>
      <c r="O44" s="9" t="s">
        <v>40</v>
      </c>
      <c r="P44" s="9"/>
      <c r="Q44" s="9"/>
      <c r="R44" s="9" t="s">
        <v>32</v>
      </c>
    </row>
    <row r="45" spans="2:18" hidden="1" outlineLevel="2" x14ac:dyDescent="0.25">
      <c r="C45" s="9" t="s">
        <v>2</v>
      </c>
      <c r="D45" s="9" t="s">
        <v>16</v>
      </c>
      <c r="E45" s="9" t="s">
        <v>52</v>
      </c>
      <c r="F45" s="1">
        <v>45267</v>
      </c>
      <c r="G45" s="1">
        <v>45267</v>
      </c>
      <c r="H45" s="9" t="s">
        <v>50</v>
      </c>
      <c r="I45" s="12">
        <v>51561</v>
      </c>
      <c r="J45" s="12">
        <v>0</v>
      </c>
      <c r="K45" s="10">
        <v>280</v>
      </c>
      <c r="L45" s="10">
        <v>0</v>
      </c>
      <c r="M45" s="9" t="s">
        <v>97</v>
      </c>
      <c r="N45" s="9" t="s">
        <v>72</v>
      </c>
      <c r="O45" s="9" t="s">
        <v>40</v>
      </c>
      <c r="P45" s="9"/>
      <c r="Q45" s="9"/>
      <c r="R45" s="9" t="s">
        <v>32</v>
      </c>
    </row>
    <row r="46" spans="2:18" hidden="1" outlineLevel="2" x14ac:dyDescent="0.25">
      <c r="C46" s="9" t="s">
        <v>2</v>
      </c>
      <c r="D46" s="9" t="s">
        <v>16</v>
      </c>
      <c r="E46" s="9" t="s">
        <v>52</v>
      </c>
      <c r="F46" s="1">
        <v>45267</v>
      </c>
      <c r="G46" s="1">
        <v>45267</v>
      </c>
      <c r="H46" s="9" t="s">
        <v>26</v>
      </c>
      <c r="I46" s="12">
        <v>51561</v>
      </c>
      <c r="J46" s="12">
        <v>0</v>
      </c>
      <c r="K46" s="10">
        <v>431</v>
      </c>
      <c r="L46" s="10">
        <v>0</v>
      </c>
      <c r="M46" s="9" t="s">
        <v>97</v>
      </c>
      <c r="N46" s="9" t="s">
        <v>72</v>
      </c>
      <c r="O46" s="9" t="s">
        <v>40</v>
      </c>
      <c r="P46" s="9"/>
      <c r="Q46" s="9"/>
      <c r="R46" s="9" t="s">
        <v>32</v>
      </c>
    </row>
    <row r="47" spans="2:18" hidden="1" outlineLevel="2" x14ac:dyDescent="0.25">
      <c r="C47" s="9" t="s">
        <v>2</v>
      </c>
      <c r="D47" s="9" t="s">
        <v>16</v>
      </c>
      <c r="E47" s="9" t="s">
        <v>52</v>
      </c>
      <c r="F47" s="1">
        <v>45267</v>
      </c>
      <c r="G47" s="1">
        <v>45267</v>
      </c>
      <c r="H47" s="9" t="s">
        <v>83</v>
      </c>
      <c r="I47" s="12">
        <v>51561</v>
      </c>
      <c r="J47" s="12">
        <v>0</v>
      </c>
      <c r="K47" s="10">
        <v>40</v>
      </c>
      <c r="L47" s="10">
        <v>0</v>
      </c>
      <c r="M47" s="9" t="s">
        <v>97</v>
      </c>
      <c r="N47" s="9" t="s">
        <v>72</v>
      </c>
      <c r="O47" s="9" t="s">
        <v>40</v>
      </c>
      <c r="P47" s="9"/>
      <c r="Q47" s="9"/>
      <c r="R47" s="9" t="s">
        <v>32</v>
      </c>
    </row>
    <row r="48" spans="2:18" hidden="1" outlineLevel="2" x14ac:dyDescent="0.25">
      <c r="C48" s="9" t="s">
        <v>2</v>
      </c>
      <c r="D48" s="9" t="s">
        <v>16</v>
      </c>
      <c r="E48" s="9" t="s">
        <v>52</v>
      </c>
      <c r="F48" s="1">
        <v>45268</v>
      </c>
      <c r="G48" s="1">
        <v>45268</v>
      </c>
      <c r="H48" s="9" t="s">
        <v>109</v>
      </c>
      <c r="I48" s="12">
        <v>51561</v>
      </c>
      <c r="J48" s="12">
        <v>0</v>
      </c>
      <c r="K48" s="10">
        <v>420</v>
      </c>
      <c r="L48" s="10">
        <v>0</v>
      </c>
      <c r="M48" s="9" t="s">
        <v>97</v>
      </c>
      <c r="N48" s="9" t="s">
        <v>72</v>
      </c>
      <c r="O48" s="9" t="s">
        <v>40</v>
      </c>
      <c r="P48" s="9"/>
      <c r="Q48" s="9"/>
      <c r="R48" s="9" t="s">
        <v>32</v>
      </c>
    </row>
    <row r="49" spans="2:18" hidden="1" outlineLevel="2" x14ac:dyDescent="0.25">
      <c r="C49" s="9" t="s">
        <v>2</v>
      </c>
      <c r="D49" s="9" t="s">
        <v>16</v>
      </c>
      <c r="E49" s="9" t="s">
        <v>52</v>
      </c>
      <c r="F49" s="1">
        <v>45268</v>
      </c>
      <c r="G49" s="1">
        <v>45268</v>
      </c>
      <c r="H49" s="9" t="s">
        <v>3</v>
      </c>
      <c r="I49" s="12">
        <v>51561</v>
      </c>
      <c r="J49" s="12">
        <v>0</v>
      </c>
      <c r="K49" s="10">
        <v>280</v>
      </c>
      <c r="L49" s="10">
        <v>0</v>
      </c>
      <c r="M49" s="9" t="s">
        <v>97</v>
      </c>
      <c r="N49" s="9" t="s">
        <v>72</v>
      </c>
      <c r="O49" s="9" t="s">
        <v>40</v>
      </c>
      <c r="P49" s="9"/>
      <c r="Q49" s="9"/>
      <c r="R49" s="9" t="s">
        <v>32</v>
      </c>
    </row>
    <row r="50" spans="2:18" outlineLevel="1" collapsed="1" x14ac:dyDescent="0.25">
      <c r="B50" s="4" t="s">
        <v>114</v>
      </c>
      <c r="K50" s="5">
        <v>150</v>
      </c>
      <c r="L50" s="5">
        <v>0</v>
      </c>
    </row>
    <row r="51" spans="2:18" hidden="1" outlineLevel="2" x14ac:dyDescent="0.25">
      <c r="C51" s="9" t="s">
        <v>2</v>
      </c>
      <c r="D51" s="9" t="s">
        <v>39</v>
      </c>
      <c r="E51" s="9" t="s">
        <v>48</v>
      </c>
      <c r="F51" s="1">
        <v>45261</v>
      </c>
      <c r="G51" s="1">
        <v>45261</v>
      </c>
      <c r="H51" s="9" t="s">
        <v>96</v>
      </c>
      <c r="I51" s="12">
        <v>81803</v>
      </c>
      <c r="J51" s="12">
        <v>0</v>
      </c>
      <c r="K51" s="10">
        <v>14</v>
      </c>
      <c r="L51" s="10">
        <v>0</v>
      </c>
      <c r="M51" s="9" t="s">
        <v>97</v>
      </c>
      <c r="N51" s="9" t="s">
        <v>72</v>
      </c>
      <c r="O51" s="9" t="s">
        <v>40</v>
      </c>
      <c r="P51" s="9"/>
      <c r="Q51" s="9"/>
      <c r="R51" s="9" t="s">
        <v>32</v>
      </c>
    </row>
    <row r="52" spans="2:18" hidden="1" outlineLevel="2" x14ac:dyDescent="0.25">
      <c r="C52" s="9" t="s">
        <v>2</v>
      </c>
      <c r="D52" s="9" t="s">
        <v>39</v>
      </c>
      <c r="E52" s="9" t="s">
        <v>48</v>
      </c>
      <c r="F52" s="1">
        <v>45261</v>
      </c>
      <c r="G52" s="1">
        <v>45261</v>
      </c>
      <c r="H52" s="9" t="s">
        <v>27</v>
      </c>
      <c r="I52" s="12">
        <v>81803</v>
      </c>
      <c r="J52" s="12">
        <v>0</v>
      </c>
      <c r="K52" s="10">
        <v>36</v>
      </c>
      <c r="L52" s="10">
        <v>0</v>
      </c>
      <c r="M52" s="9" t="s">
        <v>97</v>
      </c>
      <c r="N52" s="9" t="s">
        <v>72</v>
      </c>
      <c r="O52" s="9" t="s">
        <v>40</v>
      </c>
      <c r="P52" s="9"/>
      <c r="Q52" s="9"/>
      <c r="R52" s="9" t="s">
        <v>32</v>
      </c>
    </row>
    <row r="53" spans="2:18" hidden="1" outlineLevel="2" x14ac:dyDescent="0.25">
      <c r="C53" s="9" t="s">
        <v>2</v>
      </c>
      <c r="D53" s="9" t="s">
        <v>39</v>
      </c>
      <c r="E53" s="9" t="s">
        <v>48</v>
      </c>
      <c r="F53" s="1">
        <v>45265</v>
      </c>
      <c r="G53" s="1">
        <v>45265</v>
      </c>
      <c r="H53" s="9" t="s">
        <v>103</v>
      </c>
      <c r="I53" s="12">
        <v>81803</v>
      </c>
      <c r="J53" s="12">
        <v>0</v>
      </c>
      <c r="K53" s="10">
        <v>50</v>
      </c>
      <c r="L53" s="10">
        <v>0</v>
      </c>
      <c r="M53" s="9" t="s">
        <v>97</v>
      </c>
      <c r="N53" s="9" t="s">
        <v>72</v>
      </c>
      <c r="O53" s="9" t="s">
        <v>40</v>
      </c>
      <c r="P53" s="9"/>
      <c r="Q53" s="9"/>
      <c r="R53" s="9" t="s">
        <v>32</v>
      </c>
    </row>
    <row r="54" spans="2:18" hidden="1" outlineLevel="2" x14ac:dyDescent="0.25">
      <c r="C54" s="9" t="s">
        <v>2</v>
      </c>
      <c r="D54" s="9" t="s">
        <v>39</v>
      </c>
      <c r="E54" s="9" t="s">
        <v>48</v>
      </c>
      <c r="F54" s="1">
        <v>45267</v>
      </c>
      <c r="G54" s="1">
        <v>45267</v>
      </c>
      <c r="H54" s="9" t="s">
        <v>62</v>
      </c>
      <c r="I54" s="12">
        <v>81803</v>
      </c>
      <c r="J54" s="12">
        <v>0</v>
      </c>
      <c r="K54" s="10">
        <v>50</v>
      </c>
      <c r="L54" s="10">
        <v>0</v>
      </c>
      <c r="M54" s="9" t="s">
        <v>97</v>
      </c>
      <c r="N54" s="9" t="s">
        <v>72</v>
      </c>
      <c r="O54" s="9" t="s">
        <v>40</v>
      </c>
      <c r="P54" s="9"/>
      <c r="Q54" s="9"/>
      <c r="R54" s="9" t="s">
        <v>32</v>
      </c>
    </row>
    <row r="55" spans="2:18" outlineLevel="1" collapsed="1" x14ac:dyDescent="0.25">
      <c r="B55" s="4" t="s">
        <v>108</v>
      </c>
      <c r="K55" s="5">
        <v>390</v>
      </c>
      <c r="L55" s="5">
        <v>0</v>
      </c>
    </row>
    <row r="56" spans="2:18" hidden="1" outlineLevel="2" x14ac:dyDescent="0.25">
      <c r="C56" s="9" t="s">
        <v>2</v>
      </c>
      <c r="D56" s="9" t="s">
        <v>47</v>
      </c>
      <c r="E56" s="9" t="s">
        <v>51</v>
      </c>
      <c r="F56" s="1">
        <v>45261</v>
      </c>
      <c r="G56" s="1">
        <v>45261</v>
      </c>
      <c r="H56" s="9" t="s">
        <v>27</v>
      </c>
      <c r="I56" s="12">
        <v>43000</v>
      </c>
      <c r="J56" s="12">
        <v>0</v>
      </c>
      <c r="K56" s="10">
        <v>50</v>
      </c>
      <c r="L56" s="10">
        <v>0</v>
      </c>
      <c r="M56" s="9" t="s">
        <v>97</v>
      </c>
      <c r="N56" s="9" t="s">
        <v>72</v>
      </c>
      <c r="O56" s="9" t="s">
        <v>40</v>
      </c>
      <c r="P56" s="9"/>
      <c r="Q56" s="9"/>
      <c r="R56" s="9" t="s">
        <v>32</v>
      </c>
    </row>
    <row r="57" spans="2:18" hidden="1" outlineLevel="2" x14ac:dyDescent="0.25">
      <c r="C57" s="9" t="s">
        <v>2</v>
      </c>
      <c r="D57" s="9" t="s">
        <v>47</v>
      </c>
      <c r="E57" s="9" t="s">
        <v>51</v>
      </c>
      <c r="F57" s="1">
        <v>45262</v>
      </c>
      <c r="G57" s="1">
        <v>45262</v>
      </c>
      <c r="H57" s="9" t="s">
        <v>10</v>
      </c>
      <c r="I57" s="12">
        <v>43000</v>
      </c>
      <c r="J57" s="12">
        <v>0</v>
      </c>
      <c r="K57" s="10">
        <v>40</v>
      </c>
      <c r="L57" s="10">
        <v>0</v>
      </c>
      <c r="M57" s="9" t="s">
        <v>97</v>
      </c>
      <c r="N57" s="9" t="s">
        <v>72</v>
      </c>
      <c r="O57" s="9" t="s">
        <v>40</v>
      </c>
      <c r="P57" s="9"/>
      <c r="Q57" s="9"/>
      <c r="R57" s="9" t="s">
        <v>32</v>
      </c>
    </row>
    <row r="58" spans="2:18" hidden="1" outlineLevel="2" x14ac:dyDescent="0.25">
      <c r="C58" s="9" t="s">
        <v>2</v>
      </c>
      <c r="D58" s="9" t="s">
        <v>47</v>
      </c>
      <c r="E58" s="9" t="s">
        <v>51</v>
      </c>
      <c r="F58" s="1">
        <v>45264</v>
      </c>
      <c r="G58" s="1">
        <v>45264</v>
      </c>
      <c r="H58" s="9" t="s">
        <v>56</v>
      </c>
      <c r="I58" s="12">
        <v>43000</v>
      </c>
      <c r="J58" s="12">
        <v>0</v>
      </c>
      <c r="K58" s="10">
        <v>100</v>
      </c>
      <c r="L58" s="10">
        <v>0</v>
      </c>
      <c r="M58" s="9" t="s">
        <v>97</v>
      </c>
      <c r="N58" s="9" t="s">
        <v>72</v>
      </c>
      <c r="O58" s="9" t="s">
        <v>40</v>
      </c>
      <c r="P58" s="9"/>
      <c r="Q58" s="9"/>
      <c r="R58" s="9" t="s">
        <v>32</v>
      </c>
    </row>
    <row r="59" spans="2:18" hidden="1" outlineLevel="2" x14ac:dyDescent="0.25">
      <c r="C59" s="9" t="s">
        <v>2</v>
      </c>
      <c r="D59" s="9" t="s">
        <v>47</v>
      </c>
      <c r="E59" s="9" t="s">
        <v>51</v>
      </c>
      <c r="F59" s="1">
        <v>45265</v>
      </c>
      <c r="G59" s="1">
        <v>45265</v>
      </c>
      <c r="H59" s="9" t="s">
        <v>103</v>
      </c>
      <c r="I59" s="12">
        <v>43000</v>
      </c>
      <c r="J59" s="12">
        <v>0</v>
      </c>
      <c r="K59" s="10">
        <v>50</v>
      </c>
      <c r="L59" s="10">
        <v>0</v>
      </c>
      <c r="M59" s="9" t="s">
        <v>97</v>
      </c>
      <c r="N59" s="9" t="s">
        <v>72</v>
      </c>
      <c r="O59" s="9" t="s">
        <v>40</v>
      </c>
      <c r="P59" s="9"/>
      <c r="Q59" s="9"/>
      <c r="R59" s="9" t="s">
        <v>32</v>
      </c>
    </row>
    <row r="60" spans="2:18" hidden="1" outlineLevel="2" x14ac:dyDescent="0.25">
      <c r="C60" s="9" t="s">
        <v>2</v>
      </c>
      <c r="D60" s="9" t="s">
        <v>47</v>
      </c>
      <c r="E60" s="9" t="s">
        <v>51</v>
      </c>
      <c r="F60" s="1">
        <v>45266</v>
      </c>
      <c r="G60" s="1">
        <v>45266</v>
      </c>
      <c r="H60" s="9" t="s">
        <v>5</v>
      </c>
      <c r="I60" s="12">
        <v>43000</v>
      </c>
      <c r="J60" s="12">
        <v>0</v>
      </c>
      <c r="K60" s="10">
        <v>50</v>
      </c>
      <c r="L60" s="10">
        <v>0</v>
      </c>
      <c r="M60" s="9" t="s">
        <v>97</v>
      </c>
      <c r="N60" s="9" t="s">
        <v>72</v>
      </c>
      <c r="O60" s="9" t="s">
        <v>40</v>
      </c>
      <c r="P60" s="9"/>
      <c r="Q60" s="9"/>
      <c r="R60" s="9" t="s">
        <v>32</v>
      </c>
    </row>
    <row r="61" spans="2:18" hidden="1" outlineLevel="2" x14ac:dyDescent="0.25">
      <c r="C61" s="9" t="s">
        <v>2</v>
      </c>
      <c r="D61" s="9" t="s">
        <v>47</v>
      </c>
      <c r="E61" s="9" t="s">
        <v>51</v>
      </c>
      <c r="F61" s="1">
        <v>45267</v>
      </c>
      <c r="G61" s="1">
        <v>45267</v>
      </c>
      <c r="H61" s="9" t="s">
        <v>62</v>
      </c>
      <c r="I61" s="12">
        <v>43000</v>
      </c>
      <c r="J61" s="12">
        <v>0</v>
      </c>
      <c r="K61" s="10">
        <v>50</v>
      </c>
      <c r="L61" s="10">
        <v>0</v>
      </c>
      <c r="M61" s="9" t="s">
        <v>97</v>
      </c>
      <c r="N61" s="9" t="s">
        <v>72</v>
      </c>
      <c r="O61" s="9" t="s">
        <v>40</v>
      </c>
      <c r="P61" s="9"/>
      <c r="Q61" s="9"/>
      <c r="R61" s="9" t="s">
        <v>32</v>
      </c>
    </row>
    <row r="62" spans="2:18" hidden="1" outlineLevel="2" x14ac:dyDescent="0.25">
      <c r="C62" s="9" t="s">
        <v>2</v>
      </c>
      <c r="D62" s="9" t="s">
        <v>47</v>
      </c>
      <c r="E62" s="9" t="s">
        <v>51</v>
      </c>
      <c r="F62" s="1">
        <v>45268</v>
      </c>
      <c r="G62" s="1">
        <v>45268</v>
      </c>
      <c r="H62" s="9" t="s">
        <v>109</v>
      </c>
      <c r="I62" s="12">
        <v>43000</v>
      </c>
      <c r="J62" s="12">
        <v>0</v>
      </c>
      <c r="K62" s="10">
        <v>50</v>
      </c>
      <c r="L62" s="10">
        <v>0</v>
      </c>
      <c r="M62" s="9" t="s">
        <v>97</v>
      </c>
      <c r="N62" s="9" t="s">
        <v>72</v>
      </c>
      <c r="O62" s="9" t="s">
        <v>40</v>
      </c>
      <c r="P62" s="9"/>
      <c r="Q62" s="9"/>
      <c r="R62" s="9" t="s">
        <v>32</v>
      </c>
    </row>
    <row r="63" spans="2:18" outlineLevel="1" collapsed="1" x14ac:dyDescent="0.25">
      <c r="B63" s="4" t="s">
        <v>113</v>
      </c>
      <c r="K63" s="5">
        <v>80</v>
      </c>
      <c r="L63" s="5">
        <v>0</v>
      </c>
    </row>
    <row r="64" spans="2:18" hidden="1" outlineLevel="2" x14ac:dyDescent="0.25">
      <c r="C64" s="9" t="s">
        <v>2</v>
      </c>
      <c r="D64" s="9" t="s">
        <v>19</v>
      </c>
      <c r="E64" s="9" t="s">
        <v>107</v>
      </c>
      <c r="F64" s="1">
        <v>45262</v>
      </c>
      <c r="G64" s="1">
        <v>45262</v>
      </c>
      <c r="H64" s="9" t="s">
        <v>63</v>
      </c>
      <c r="I64" s="12">
        <v>36000</v>
      </c>
      <c r="J64" s="12">
        <v>0</v>
      </c>
      <c r="K64" s="10">
        <v>20</v>
      </c>
      <c r="L64" s="10">
        <v>0</v>
      </c>
      <c r="M64" s="9" t="s">
        <v>97</v>
      </c>
      <c r="N64" s="9" t="s">
        <v>72</v>
      </c>
      <c r="O64" s="9" t="s">
        <v>40</v>
      </c>
      <c r="P64" s="9"/>
      <c r="Q64" s="9"/>
      <c r="R64" s="9" t="s">
        <v>32</v>
      </c>
    </row>
    <row r="65" spans="2:18" hidden="1" outlineLevel="2" x14ac:dyDescent="0.25">
      <c r="C65" s="9" t="s">
        <v>2</v>
      </c>
      <c r="D65" s="9" t="s">
        <v>19</v>
      </c>
      <c r="E65" s="9" t="s">
        <v>107</v>
      </c>
      <c r="F65" s="1">
        <v>45262</v>
      </c>
      <c r="G65" s="1">
        <v>45262</v>
      </c>
      <c r="H65" s="9" t="s">
        <v>10</v>
      </c>
      <c r="I65" s="12">
        <v>36000</v>
      </c>
      <c r="J65" s="12">
        <v>0</v>
      </c>
      <c r="K65" s="10">
        <v>10</v>
      </c>
      <c r="L65" s="10">
        <v>0</v>
      </c>
      <c r="M65" s="9" t="s">
        <v>97</v>
      </c>
      <c r="N65" s="9" t="s">
        <v>72</v>
      </c>
      <c r="O65" s="9" t="s">
        <v>40</v>
      </c>
      <c r="P65" s="9"/>
      <c r="Q65" s="9"/>
      <c r="R65" s="9" t="s">
        <v>32</v>
      </c>
    </row>
    <row r="66" spans="2:18" hidden="1" outlineLevel="2" x14ac:dyDescent="0.25">
      <c r="C66" s="9" t="s">
        <v>2</v>
      </c>
      <c r="D66" s="9" t="s">
        <v>19</v>
      </c>
      <c r="E66" s="9" t="s">
        <v>107</v>
      </c>
      <c r="F66" s="1">
        <v>45267</v>
      </c>
      <c r="G66" s="1">
        <v>45267</v>
      </c>
      <c r="H66" s="9" t="s">
        <v>62</v>
      </c>
      <c r="I66" s="12">
        <v>36000</v>
      </c>
      <c r="J66" s="12">
        <v>0</v>
      </c>
      <c r="K66" s="10">
        <v>15</v>
      </c>
      <c r="L66" s="10">
        <v>0</v>
      </c>
      <c r="M66" s="9" t="s">
        <v>97</v>
      </c>
      <c r="N66" s="9" t="s">
        <v>72</v>
      </c>
      <c r="O66" s="9" t="s">
        <v>40</v>
      </c>
      <c r="P66" s="9"/>
      <c r="Q66" s="9"/>
      <c r="R66" s="9" t="s">
        <v>32</v>
      </c>
    </row>
    <row r="67" spans="2:18" hidden="1" outlineLevel="2" x14ac:dyDescent="0.25">
      <c r="C67" s="9" t="s">
        <v>2</v>
      </c>
      <c r="D67" s="9" t="s">
        <v>19</v>
      </c>
      <c r="E67" s="9" t="s">
        <v>107</v>
      </c>
      <c r="F67" s="1">
        <v>45268</v>
      </c>
      <c r="G67" s="1">
        <v>45268</v>
      </c>
      <c r="H67" s="9" t="s">
        <v>109</v>
      </c>
      <c r="I67" s="12">
        <v>36000</v>
      </c>
      <c r="J67" s="12">
        <v>0</v>
      </c>
      <c r="K67" s="10">
        <v>35</v>
      </c>
      <c r="L67" s="10">
        <v>0</v>
      </c>
      <c r="M67" s="9" t="s">
        <v>97</v>
      </c>
      <c r="N67" s="9" t="s">
        <v>72</v>
      </c>
      <c r="O67" s="9" t="s">
        <v>40</v>
      </c>
      <c r="P67" s="9"/>
      <c r="Q67" s="9"/>
      <c r="R67" s="9" t="s">
        <v>32</v>
      </c>
    </row>
    <row r="68" spans="2:18" outlineLevel="1" collapsed="1" x14ac:dyDescent="0.25">
      <c r="B68" s="4" t="s">
        <v>91</v>
      </c>
      <c r="K68" s="5">
        <v>5293</v>
      </c>
      <c r="L68" s="5">
        <v>0</v>
      </c>
    </row>
    <row r="69" spans="2:18" hidden="1" outlineLevel="2" x14ac:dyDescent="0.25">
      <c r="C69" s="9" t="s">
        <v>2</v>
      </c>
      <c r="D69" s="9" t="s">
        <v>104</v>
      </c>
      <c r="E69" s="9" t="s">
        <v>54</v>
      </c>
      <c r="F69" s="1">
        <v>45261</v>
      </c>
      <c r="G69" s="1">
        <v>45261</v>
      </c>
      <c r="H69" s="9" t="s">
        <v>106</v>
      </c>
      <c r="I69" s="12">
        <v>69375</v>
      </c>
      <c r="J69" s="12">
        <v>0</v>
      </c>
      <c r="K69" s="10">
        <v>143</v>
      </c>
      <c r="L69" s="10">
        <v>0</v>
      </c>
      <c r="M69" s="9" t="s">
        <v>97</v>
      </c>
      <c r="N69" s="9" t="s">
        <v>72</v>
      </c>
      <c r="O69" s="9" t="s">
        <v>40</v>
      </c>
      <c r="P69" s="9"/>
      <c r="Q69" s="9"/>
      <c r="R69" s="9" t="s">
        <v>32</v>
      </c>
    </row>
    <row r="70" spans="2:18" hidden="1" outlineLevel="2" x14ac:dyDescent="0.25">
      <c r="C70" s="9" t="s">
        <v>2</v>
      </c>
      <c r="D70" s="9" t="s">
        <v>104</v>
      </c>
      <c r="E70" s="9" t="s">
        <v>54</v>
      </c>
      <c r="F70" s="1">
        <v>45261</v>
      </c>
      <c r="G70" s="1">
        <v>45261</v>
      </c>
      <c r="H70" s="9" t="s">
        <v>96</v>
      </c>
      <c r="I70" s="12">
        <v>69375</v>
      </c>
      <c r="J70" s="12">
        <v>0</v>
      </c>
      <c r="K70" s="10">
        <v>389</v>
      </c>
      <c r="L70" s="10">
        <v>0</v>
      </c>
      <c r="M70" s="9" t="s">
        <v>97</v>
      </c>
      <c r="N70" s="9" t="s">
        <v>72</v>
      </c>
      <c r="O70" s="9" t="s">
        <v>40</v>
      </c>
      <c r="P70" s="9"/>
      <c r="Q70" s="9"/>
      <c r="R70" s="9" t="s">
        <v>32</v>
      </c>
    </row>
    <row r="71" spans="2:18" hidden="1" outlineLevel="2" x14ac:dyDescent="0.25">
      <c r="C71" s="9" t="s">
        <v>2</v>
      </c>
      <c r="D71" s="9" t="s">
        <v>104</v>
      </c>
      <c r="E71" s="9" t="s">
        <v>54</v>
      </c>
      <c r="F71" s="1">
        <v>45261</v>
      </c>
      <c r="G71" s="1">
        <v>45261</v>
      </c>
      <c r="H71" s="9" t="s">
        <v>27</v>
      </c>
      <c r="I71" s="12">
        <v>69375</v>
      </c>
      <c r="J71" s="12">
        <v>0</v>
      </c>
      <c r="K71" s="10">
        <v>260</v>
      </c>
      <c r="L71" s="10">
        <v>0</v>
      </c>
      <c r="M71" s="9" t="s">
        <v>97</v>
      </c>
      <c r="N71" s="9" t="s">
        <v>72</v>
      </c>
      <c r="O71" s="9" t="s">
        <v>40</v>
      </c>
      <c r="P71" s="9"/>
      <c r="Q71" s="9"/>
      <c r="R71" s="9" t="s">
        <v>32</v>
      </c>
    </row>
    <row r="72" spans="2:18" hidden="1" outlineLevel="2" x14ac:dyDescent="0.25">
      <c r="C72" s="9" t="s">
        <v>2</v>
      </c>
      <c r="D72" s="9" t="s">
        <v>104</v>
      </c>
      <c r="E72" s="9" t="s">
        <v>54</v>
      </c>
      <c r="F72" s="1">
        <v>45262</v>
      </c>
      <c r="G72" s="1">
        <v>45262</v>
      </c>
      <c r="H72" s="9" t="s">
        <v>63</v>
      </c>
      <c r="I72" s="12">
        <v>69375</v>
      </c>
      <c r="J72" s="12">
        <v>0</v>
      </c>
      <c r="K72" s="10">
        <v>276</v>
      </c>
      <c r="L72" s="10">
        <v>0</v>
      </c>
      <c r="M72" s="9" t="s">
        <v>97</v>
      </c>
      <c r="N72" s="9" t="s">
        <v>72</v>
      </c>
      <c r="O72" s="9" t="s">
        <v>40</v>
      </c>
      <c r="P72" s="9"/>
      <c r="Q72" s="9"/>
      <c r="R72" s="9" t="s">
        <v>32</v>
      </c>
    </row>
    <row r="73" spans="2:18" hidden="1" outlineLevel="2" x14ac:dyDescent="0.25">
      <c r="C73" s="9" t="s">
        <v>2</v>
      </c>
      <c r="D73" s="9" t="s">
        <v>104</v>
      </c>
      <c r="E73" s="9" t="s">
        <v>54</v>
      </c>
      <c r="F73" s="1">
        <v>45262</v>
      </c>
      <c r="G73" s="1">
        <v>45262</v>
      </c>
      <c r="H73" s="9" t="s">
        <v>10</v>
      </c>
      <c r="I73" s="12">
        <v>69375</v>
      </c>
      <c r="J73" s="12">
        <v>0</v>
      </c>
      <c r="K73" s="10">
        <v>468</v>
      </c>
      <c r="L73" s="10">
        <v>0</v>
      </c>
      <c r="M73" s="9" t="s">
        <v>97</v>
      </c>
      <c r="N73" s="9" t="s">
        <v>72</v>
      </c>
      <c r="O73" s="9" t="s">
        <v>40</v>
      </c>
      <c r="P73" s="9"/>
      <c r="Q73" s="9"/>
      <c r="R73" s="9" t="s">
        <v>32</v>
      </c>
    </row>
    <row r="74" spans="2:18" hidden="1" outlineLevel="2" x14ac:dyDescent="0.25">
      <c r="C74" s="9" t="s">
        <v>2</v>
      </c>
      <c r="D74" s="9" t="s">
        <v>104</v>
      </c>
      <c r="E74" s="9" t="s">
        <v>54</v>
      </c>
      <c r="F74" s="1">
        <v>45264</v>
      </c>
      <c r="G74" s="1">
        <v>45264</v>
      </c>
      <c r="H74" s="9" t="s">
        <v>24</v>
      </c>
      <c r="I74" s="12">
        <v>69375</v>
      </c>
      <c r="J74" s="12">
        <v>0</v>
      </c>
      <c r="K74" s="10">
        <v>312</v>
      </c>
      <c r="L74" s="10">
        <v>0</v>
      </c>
      <c r="M74" s="9" t="s">
        <v>97</v>
      </c>
      <c r="N74" s="9" t="s">
        <v>72</v>
      </c>
      <c r="O74" s="9" t="s">
        <v>40</v>
      </c>
      <c r="P74" s="9"/>
      <c r="Q74" s="9"/>
      <c r="R74" s="9" t="s">
        <v>32</v>
      </c>
    </row>
    <row r="75" spans="2:18" hidden="1" outlineLevel="2" x14ac:dyDescent="0.25">
      <c r="C75" s="9" t="s">
        <v>2</v>
      </c>
      <c r="D75" s="9" t="s">
        <v>104</v>
      </c>
      <c r="E75" s="9" t="s">
        <v>54</v>
      </c>
      <c r="F75" s="1">
        <v>45264</v>
      </c>
      <c r="G75" s="1">
        <v>45264</v>
      </c>
      <c r="H75" s="9" t="s">
        <v>56</v>
      </c>
      <c r="I75" s="12">
        <v>69375</v>
      </c>
      <c r="J75" s="12">
        <v>0</v>
      </c>
      <c r="K75" s="10">
        <v>388</v>
      </c>
      <c r="L75" s="10">
        <v>0</v>
      </c>
      <c r="M75" s="9" t="s">
        <v>97</v>
      </c>
      <c r="N75" s="9" t="s">
        <v>72</v>
      </c>
      <c r="O75" s="9" t="s">
        <v>40</v>
      </c>
      <c r="P75" s="9"/>
      <c r="Q75" s="9"/>
      <c r="R75" s="9" t="s">
        <v>32</v>
      </c>
    </row>
    <row r="76" spans="2:18" hidden="1" outlineLevel="2" x14ac:dyDescent="0.25">
      <c r="C76" s="9" t="s">
        <v>2</v>
      </c>
      <c r="D76" s="9" t="s">
        <v>104</v>
      </c>
      <c r="E76" s="9" t="s">
        <v>54</v>
      </c>
      <c r="F76" s="1">
        <v>45265</v>
      </c>
      <c r="G76" s="1">
        <v>45265</v>
      </c>
      <c r="H76" s="9" t="s">
        <v>67</v>
      </c>
      <c r="I76" s="12">
        <v>69375</v>
      </c>
      <c r="J76" s="12">
        <v>0</v>
      </c>
      <c r="K76" s="10">
        <v>364</v>
      </c>
      <c r="L76" s="10">
        <v>0</v>
      </c>
      <c r="M76" s="9" t="s">
        <v>97</v>
      </c>
      <c r="N76" s="9" t="s">
        <v>72</v>
      </c>
      <c r="O76" s="9" t="s">
        <v>40</v>
      </c>
      <c r="P76" s="9"/>
      <c r="Q76" s="9"/>
      <c r="R76" s="9" t="s">
        <v>32</v>
      </c>
    </row>
    <row r="77" spans="2:18" hidden="1" outlineLevel="2" x14ac:dyDescent="0.25">
      <c r="C77" s="9" t="s">
        <v>2</v>
      </c>
      <c r="D77" s="9" t="s">
        <v>104</v>
      </c>
      <c r="E77" s="9" t="s">
        <v>54</v>
      </c>
      <c r="F77" s="1">
        <v>45265</v>
      </c>
      <c r="G77" s="1">
        <v>45265</v>
      </c>
      <c r="H77" s="9" t="s">
        <v>103</v>
      </c>
      <c r="I77" s="12">
        <v>69375</v>
      </c>
      <c r="J77" s="12">
        <v>0</v>
      </c>
      <c r="K77" s="10">
        <v>416</v>
      </c>
      <c r="L77" s="10">
        <v>0</v>
      </c>
      <c r="M77" s="9" t="s">
        <v>97</v>
      </c>
      <c r="N77" s="9" t="s">
        <v>72</v>
      </c>
      <c r="O77" s="9" t="s">
        <v>40</v>
      </c>
      <c r="P77" s="9"/>
      <c r="Q77" s="9"/>
      <c r="R77" s="9" t="s">
        <v>32</v>
      </c>
    </row>
    <row r="78" spans="2:18" hidden="1" outlineLevel="2" x14ac:dyDescent="0.25">
      <c r="C78" s="9" t="s">
        <v>2</v>
      </c>
      <c r="D78" s="9" t="s">
        <v>104</v>
      </c>
      <c r="E78" s="9" t="s">
        <v>54</v>
      </c>
      <c r="F78" s="1">
        <v>45266</v>
      </c>
      <c r="G78" s="1">
        <v>45266</v>
      </c>
      <c r="H78" s="9" t="s">
        <v>69</v>
      </c>
      <c r="I78" s="12">
        <v>69375</v>
      </c>
      <c r="J78" s="12">
        <v>0</v>
      </c>
      <c r="K78" s="10">
        <v>312</v>
      </c>
      <c r="L78" s="10">
        <v>0</v>
      </c>
      <c r="M78" s="9" t="s">
        <v>97</v>
      </c>
      <c r="N78" s="9" t="s">
        <v>72</v>
      </c>
      <c r="O78" s="9" t="s">
        <v>40</v>
      </c>
      <c r="P78" s="9"/>
      <c r="Q78" s="9"/>
      <c r="R78" s="9" t="s">
        <v>32</v>
      </c>
    </row>
    <row r="79" spans="2:18" hidden="1" outlineLevel="2" x14ac:dyDescent="0.25">
      <c r="C79" s="9" t="s">
        <v>2</v>
      </c>
      <c r="D79" s="9" t="s">
        <v>104</v>
      </c>
      <c r="E79" s="9" t="s">
        <v>54</v>
      </c>
      <c r="F79" s="1">
        <v>45266</v>
      </c>
      <c r="G79" s="1">
        <v>45266</v>
      </c>
      <c r="H79" s="9" t="s">
        <v>5</v>
      </c>
      <c r="I79" s="12">
        <v>69375</v>
      </c>
      <c r="J79" s="12">
        <v>0</v>
      </c>
      <c r="K79" s="10">
        <v>364</v>
      </c>
      <c r="L79" s="10">
        <v>0</v>
      </c>
      <c r="M79" s="9" t="s">
        <v>97</v>
      </c>
      <c r="N79" s="9" t="s">
        <v>72</v>
      </c>
      <c r="O79" s="9" t="s">
        <v>40</v>
      </c>
      <c r="P79" s="9"/>
      <c r="Q79" s="9"/>
      <c r="R79" s="9" t="s">
        <v>32</v>
      </c>
    </row>
    <row r="80" spans="2:18" hidden="1" outlineLevel="2" x14ac:dyDescent="0.25">
      <c r="C80" s="9" t="s">
        <v>2</v>
      </c>
      <c r="D80" s="9" t="s">
        <v>104</v>
      </c>
      <c r="E80" s="9" t="s">
        <v>54</v>
      </c>
      <c r="F80" s="1">
        <v>45267</v>
      </c>
      <c r="G80" s="1">
        <v>45267</v>
      </c>
      <c r="H80" s="9" t="s">
        <v>50</v>
      </c>
      <c r="I80" s="12">
        <v>69375</v>
      </c>
      <c r="J80" s="12">
        <v>0</v>
      </c>
      <c r="K80" s="10">
        <v>243</v>
      </c>
      <c r="L80" s="10">
        <v>0</v>
      </c>
      <c r="M80" s="9" t="s">
        <v>97</v>
      </c>
      <c r="N80" s="9" t="s">
        <v>72</v>
      </c>
      <c r="O80" s="9" t="s">
        <v>40</v>
      </c>
      <c r="P80" s="9"/>
      <c r="Q80" s="9"/>
      <c r="R80" s="9" t="s">
        <v>32</v>
      </c>
    </row>
    <row r="81" spans="2:18" hidden="1" outlineLevel="2" x14ac:dyDescent="0.25">
      <c r="C81" s="9" t="s">
        <v>2</v>
      </c>
      <c r="D81" s="9" t="s">
        <v>104</v>
      </c>
      <c r="E81" s="9" t="s">
        <v>54</v>
      </c>
      <c r="F81" s="1">
        <v>45267</v>
      </c>
      <c r="G81" s="1">
        <v>45267</v>
      </c>
      <c r="H81" s="9" t="s">
        <v>62</v>
      </c>
      <c r="I81" s="12">
        <v>69375</v>
      </c>
      <c r="J81" s="12">
        <v>0</v>
      </c>
      <c r="K81" s="10">
        <v>372</v>
      </c>
      <c r="L81" s="10">
        <v>0</v>
      </c>
      <c r="M81" s="9" t="s">
        <v>97</v>
      </c>
      <c r="N81" s="9" t="s">
        <v>72</v>
      </c>
      <c r="O81" s="9" t="s">
        <v>40</v>
      </c>
      <c r="P81" s="9"/>
      <c r="Q81" s="9"/>
      <c r="R81" s="9" t="s">
        <v>32</v>
      </c>
    </row>
    <row r="82" spans="2:18" hidden="1" outlineLevel="2" x14ac:dyDescent="0.25">
      <c r="C82" s="9" t="s">
        <v>2</v>
      </c>
      <c r="D82" s="9" t="s">
        <v>104</v>
      </c>
      <c r="E82" s="9" t="s">
        <v>54</v>
      </c>
      <c r="F82" s="1">
        <v>45267</v>
      </c>
      <c r="G82" s="1">
        <v>45267</v>
      </c>
      <c r="H82" s="9" t="s">
        <v>83</v>
      </c>
      <c r="I82" s="12">
        <v>69375</v>
      </c>
      <c r="J82" s="12">
        <v>0</v>
      </c>
      <c r="K82" s="10">
        <v>50</v>
      </c>
      <c r="L82" s="10">
        <v>0</v>
      </c>
      <c r="M82" s="9" t="s">
        <v>97</v>
      </c>
      <c r="N82" s="9" t="s">
        <v>72</v>
      </c>
      <c r="O82" s="9" t="s">
        <v>40</v>
      </c>
      <c r="P82" s="9"/>
      <c r="Q82" s="9"/>
      <c r="R82" s="9" t="s">
        <v>32</v>
      </c>
    </row>
    <row r="83" spans="2:18" hidden="1" outlineLevel="2" x14ac:dyDescent="0.25">
      <c r="C83" s="9" t="s">
        <v>2</v>
      </c>
      <c r="D83" s="9" t="s">
        <v>104</v>
      </c>
      <c r="E83" s="9" t="s">
        <v>54</v>
      </c>
      <c r="F83" s="1">
        <v>45268</v>
      </c>
      <c r="G83" s="1">
        <v>45268</v>
      </c>
      <c r="H83" s="9" t="s">
        <v>109</v>
      </c>
      <c r="I83" s="12">
        <v>69375</v>
      </c>
      <c r="J83" s="12">
        <v>0</v>
      </c>
      <c r="K83" s="10">
        <v>364</v>
      </c>
      <c r="L83" s="10">
        <v>0</v>
      </c>
      <c r="M83" s="9" t="s">
        <v>97</v>
      </c>
      <c r="N83" s="9" t="s">
        <v>72</v>
      </c>
      <c r="O83" s="9" t="s">
        <v>40</v>
      </c>
      <c r="P83" s="9"/>
      <c r="Q83" s="9"/>
      <c r="R83" s="9" t="s">
        <v>32</v>
      </c>
    </row>
    <row r="84" spans="2:18" hidden="1" outlineLevel="2" x14ac:dyDescent="0.25">
      <c r="C84" s="9" t="s">
        <v>2</v>
      </c>
      <c r="D84" s="9" t="s">
        <v>104</v>
      </c>
      <c r="E84" s="9" t="s">
        <v>54</v>
      </c>
      <c r="F84" s="1">
        <v>45268</v>
      </c>
      <c r="G84" s="1">
        <v>45268</v>
      </c>
      <c r="H84" s="9" t="s">
        <v>3</v>
      </c>
      <c r="I84" s="12">
        <v>69375</v>
      </c>
      <c r="J84" s="12">
        <v>0</v>
      </c>
      <c r="K84" s="10">
        <v>572</v>
      </c>
      <c r="L84" s="10">
        <v>0</v>
      </c>
      <c r="M84" s="9" t="s">
        <v>97</v>
      </c>
      <c r="N84" s="9" t="s">
        <v>72</v>
      </c>
      <c r="O84" s="9" t="s">
        <v>40</v>
      </c>
      <c r="P84" s="9"/>
      <c r="Q84" s="9"/>
      <c r="R84" s="9" t="s">
        <v>32</v>
      </c>
    </row>
    <row r="85" spans="2:18" outlineLevel="1" collapsed="1" x14ac:dyDescent="0.25">
      <c r="B85" s="4" t="s">
        <v>70</v>
      </c>
      <c r="K85" s="5">
        <v>80</v>
      </c>
      <c r="L85" s="5">
        <v>0</v>
      </c>
    </row>
    <row r="86" spans="2:18" hidden="1" outlineLevel="2" x14ac:dyDescent="0.25">
      <c r="C86" s="9" t="s">
        <v>2</v>
      </c>
      <c r="D86" s="9" t="s">
        <v>25</v>
      </c>
      <c r="E86" s="9" t="s">
        <v>42</v>
      </c>
      <c r="F86" s="1">
        <v>45262</v>
      </c>
      <c r="G86" s="1">
        <v>45262</v>
      </c>
      <c r="H86" s="9" t="s">
        <v>63</v>
      </c>
      <c r="I86" s="12">
        <v>37000</v>
      </c>
      <c r="J86" s="12">
        <v>0</v>
      </c>
      <c r="K86" s="10">
        <v>30</v>
      </c>
      <c r="L86" s="10">
        <v>0</v>
      </c>
      <c r="M86" s="9" t="s">
        <v>97</v>
      </c>
      <c r="N86" s="9" t="s">
        <v>72</v>
      </c>
      <c r="O86" s="9" t="s">
        <v>40</v>
      </c>
      <c r="P86" s="9"/>
      <c r="Q86" s="9"/>
      <c r="R86" s="9" t="s">
        <v>32</v>
      </c>
    </row>
    <row r="87" spans="2:18" hidden="1" outlineLevel="2" x14ac:dyDescent="0.25">
      <c r="C87" s="9" t="s">
        <v>2</v>
      </c>
      <c r="D87" s="9" t="s">
        <v>25</v>
      </c>
      <c r="E87" s="9" t="s">
        <v>42</v>
      </c>
      <c r="F87" s="1">
        <v>45267</v>
      </c>
      <c r="G87" s="1">
        <v>45267</v>
      </c>
      <c r="H87" s="9" t="s">
        <v>62</v>
      </c>
      <c r="I87" s="12">
        <v>37000</v>
      </c>
      <c r="J87" s="12">
        <v>0</v>
      </c>
      <c r="K87" s="10">
        <v>50</v>
      </c>
      <c r="L87" s="10">
        <v>0</v>
      </c>
      <c r="M87" s="9" t="s">
        <v>97</v>
      </c>
      <c r="N87" s="9" t="s">
        <v>72</v>
      </c>
      <c r="O87" s="9" t="s">
        <v>40</v>
      </c>
      <c r="P87" s="9"/>
      <c r="Q87" s="9"/>
      <c r="R87" s="9" t="s">
        <v>32</v>
      </c>
    </row>
    <row r="88" spans="2:18" outlineLevel="1" collapsed="1" x14ac:dyDescent="0.25">
      <c r="B88" s="4" t="s">
        <v>15</v>
      </c>
      <c r="K88" s="5">
        <v>2471</v>
      </c>
      <c r="L88" s="5">
        <v>0</v>
      </c>
    </row>
    <row r="89" spans="2:18" hidden="1" outlineLevel="2" x14ac:dyDescent="0.25">
      <c r="C89" s="9" t="s">
        <v>2</v>
      </c>
      <c r="D89" s="9" t="s">
        <v>45</v>
      </c>
      <c r="E89" s="9" t="s">
        <v>28</v>
      </c>
      <c r="F89" s="1">
        <v>45261</v>
      </c>
      <c r="G89" s="1">
        <v>45261</v>
      </c>
      <c r="H89" s="9" t="s">
        <v>106</v>
      </c>
      <c r="I89" s="12">
        <v>35207</v>
      </c>
      <c r="J89" s="12">
        <v>0</v>
      </c>
      <c r="K89" s="10">
        <v>200</v>
      </c>
      <c r="L89" s="10">
        <v>0</v>
      </c>
      <c r="M89" s="9" t="s">
        <v>97</v>
      </c>
      <c r="N89" s="9" t="s">
        <v>72</v>
      </c>
      <c r="O89" s="9" t="s">
        <v>40</v>
      </c>
      <c r="P89" s="9"/>
      <c r="Q89" s="9"/>
      <c r="R89" s="9" t="s">
        <v>32</v>
      </c>
    </row>
    <row r="90" spans="2:18" hidden="1" outlineLevel="2" x14ac:dyDescent="0.25">
      <c r="C90" s="9" t="s">
        <v>2</v>
      </c>
      <c r="D90" s="9" t="s">
        <v>45</v>
      </c>
      <c r="E90" s="9" t="s">
        <v>28</v>
      </c>
      <c r="F90" s="1">
        <v>45261</v>
      </c>
      <c r="G90" s="1">
        <v>45261</v>
      </c>
      <c r="H90" s="9" t="s">
        <v>96</v>
      </c>
      <c r="I90" s="12">
        <v>35207</v>
      </c>
      <c r="J90" s="12">
        <v>0</v>
      </c>
      <c r="K90" s="10">
        <v>200</v>
      </c>
      <c r="L90" s="10">
        <v>0</v>
      </c>
      <c r="M90" s="9" t="s">
        <v>97</v>
      </c>
      <c r="N90" s="9" t="s">
        <v>72</v>
      </c>
      <c r="O90" s="9" t="s">
        <v>40</v>
      </c>
      <c r="P90" s="9"/>
      <c r="Q90" s="9"/>
      <c r="R90" s="9" t="s">
        <v>32</v>
      </c>
    </row>
    <row r="91" spans="2:18" hidden="1" outlineLevel="2" x14ac:dyDescent="0.25">
      <c r="C91" s="9" t="s">
        <v>2</v>
      </c>
      <c r="D91" s="9" t="s">
        <v>45</v>
      </c>
      <c r="E91" s="9" t="s">
        <v>28</v>
      </c>
      <c r="F91" s="1">
        <v>45262</v>
      </c>
      <c r="G91" s="1">
        <v>45262</v>
      </c>
      <c r="H91" s="9" t="s">
        <v>10</v>
      </c>
      <c r="I91" s="12">
        <v>35207</v>
      </c>
      <c r="J91" s="12">
        <v>0</v>
      </c>
      <c r="K91" s="10">
        <v>400</v>
      </c>
      <c r="L91" s="10">
        <v>0</v>
      </c>
      <c r="M91" s="9" t="s">
        <v>97</v>
      </c>
      <c r="N91" s="9" t="s">
        <v>72</v>
      </c>
      <c r="O91" s="9" t="s">
        <v>40</v>
      </c>
      <c r="P91" s="9"/>
      <c r="Q91" s="9"/>
      <c r="R91" s="9" t="s">
        <v>32</v>
      </c>
    </row>
    <row r="92" spans="2:18" hidden="1" outlineLevel="2" x14ac:dyDescent="0.25">
      <c r="C92" s="9" t="s">
        <v>2</v>
      </c>
      <c r="D92" s="9" t="s">
        <v>45</v>
      </c>
      <c r="E92" s="9" t="s">
        <v>28</v>
      </c>
      <c r="F92" s="1">
        <v>45264</v>
      </c>
      <c r="G92" s="1">
        <v>45264</v>
      </c>
      <c r="H92" s="9" t="s">
        <v>24</v>
      </c>
      <c r="I92" s="12">
        <v>35207</v>
      </c>
      <c r="J92" s="12">
        <v>0</v>
      </c>
      <c r="K92" s="10">
        <v>200</v>
      </c>
      <c r="L92" s="10">
        <v>0</v>
      </c>
      <c r="M92" s="9" t="s">
        <v>97</v>
      </c>
      <c r="N92" s="9" t="s">
        <v>72</v>
      </c>
      <c r="O92" s="9" t="s">
        <v>40</v>
      </c>
      <c r="P92" s="9"/>
      <c r="Q92" s="9"/>
      <c r="R92" s="9" t="s">
        <v>32</v>
      </c>
    </row>
    <row r="93" spans="2:18" hidden="1" outlineLevel="2" x14ac:dyDescent="0.25">
      <c r="C93" s="9" t="s">
        <v>2</v>
      </c>
      <c r="D93" s="9" t="s">
        <v>45</v>
      </c>
      <c r="E93" s="9" t="s">
        <v>28</v>
      </c>
      <c r="F93" s="1">
        <v>45264</v>
      </c>
      <c r="G93" s="1">
        <v>45264</v>
      </c>
      <c r="H93" s="9" t="s">
        <v>56</v>
      </c>
      <c r="I93" s="12">
        <v>35207</v>
      </c>
      <c r="J93" s="12">
        <v>0</v>
      </c>
      <c r="K93" s="10">
        <v>200</v>
      </c>
      <c r="L93" s="10">
        <v>0</v>
      </c>
      <c r="M93" s="9" t="s">
        <v>97</v>
      </c>
      <c r="N93" s="9" t="s">
        <v>72</v>
      </c>
      <c r="O93" s="9" t="s">
        <v>40</v>
      </c>
      <c r="P93" s="9"/>
      <c r="Q93" s="9"/>
      <c r="R93" s="9" t="s">
        <v>32</v>
      </c>
    </row>
    <row r="94" spans="2:18" hidden="1" outlineLevel="2" x14ac:dyDescent="0.25">
      <c r="C94" s="9" t="s">
        <v>2</v>
      </c>
      <c r="D94" s="9" t="s">
        <v>45</v>
      </c>
      <c r="E94" s="9" t="s">
        <v>28</v>
      </c>
      <c r="F94" s="1">
        <v>45265</v>
      </c>
      <c r="G94" s="1">
        <v>45265</v>
      </c>
      <c r="H94" s="9" t="s">
        <v>67</v>
      </c>
      <c r="I94" s="12">
        <v>35207</v>
      </c>
      <c r="J94" s="12">
        <v>0</v>
      </c>
      <c r="K94" s="10">
        <v>200</v>
      </c>
      <c r="L94" s="10">
        <v>0</v>
      </c>
      <c r="M94" s="9" t="s">
        <v>97</v>
      </c>
      <c r="N94" s="9" t="s">
        <v>72</v>
      </c>
      <c r="O94" s="9" t="s">
        <v>40</v>
      </c>
      <c r="P94" s="9"/>
      <c r="Q94" s="9"/>
      <c r="R94" s="9" t="s">
        <v>32</v>
      </c>
    </row>
    <row r="95" spans="2:18" hidden="1" outlineLevel="2" x14ac:dyDescent="0.25">
      <c r="C95" s="9" t="s">
        <v>2</v>
      </c>
      <c r="D95" s="9" t="s">
        <v>45</v>
      </c>
      <c r="E95" s="9" t="s">
        <v>28</v>
      </c>
      <c r="F95" s="1">
        <v>45265</v>
      </c>
      <c r="G95" s="1">
        <v>45265</v>
      </c>
      <c r="H95" s="9" t="s">
        <v>103</v>
      </c>
      <c r="I95" s="12">
        <v>35207</v>
      </c>
      <c r="J95" s="12">
        <v>0</v>
      </c>
      <c r="K95" s="10">
        <v>200</v>
      </c>
      <c r="L95" s="10">
        <v>0</v>
      </c>
      <c r="M95" s="9" t="s">
        <v>97</v>
      </c>
      <c r="N95" s="9" t="s">
        <v>72</v>
      </c>
      <c r="O95" s="9" t="s">
        <v>40</v>
      </c>
      <c r="P95" s="9"/>
      <c r="Q95" s="9"/>
      <c r="R95" s="9" t="s">
        <v>32</v>
      </c>
    </row>
    <row r="96" spans="2:18" hidden="1" outlineLevel="2" x14ac:dyDescent="0.25">
      <c r="C96" s="9" t="s">
        <v>2</v>
      </c>
      <c r="D96" s="9" t="s">
        <v>45</v>
      </c>
      <c r="E96" s="9" t="s">
        <v>28</v>
      </c>
      <c r="F96" s="1">
        <v>45266</v>
      </c>
      <c r="G96" s="1">
        <v>45266</v>
      </c>
      <c r="H96" s="9" t="s">
        <v>69</v>
      </c>
      <c r="I96" s="12">
        <v>35207</v>
      </c>
      <c r="J96" s="12">
        <v>0</v>
      </c>
      <c r="K96" s="10">
        <v>194</v>
      </c>
      <c r="L96" s="10">
        <v>0</v>
      </c>
      <c r="M96" s="9" t="s">
        <v>97</v>
      </c>
      <c r="N96" s="9" t="s">
        <v>72</v>
      </c>
      <c r="O96" s="9" t="s">
        <v>40</v>
      </c>
      <c r="P96" s="9"/>
      <c r="Q96" s="9"/>
      <c r="R96" s="9" t="s">
        <v>32</v>
      </c>
    </row>
    <row r="97" spans="2:18" hidden="1" outlineLevel="2" x14ac:dyDescent="0.25">
      <c r="C97" s="9" t="s">
        <v>2</v>
      </c>
      <c r="D97" s="9" t="s">
        <v>45</v>
      </c>
      <c r="E97" s="9" t="s">
        <v>28</v>
      </c>
      <c r="F97" s="1">
        <v>45266</v>
      </c>
      <c r="G97" s="1">
        <v>45266</v>
      </c>
      <c r="H97" s="9" t="s">
        <v>5</v>
      </c>
      <c r="I97" s="12">
        <v>35207</v>
      </c>
      <c r="J97" s="12">
        <v>0</v>
      </c>
      <c r="K97" s="10">
        <v>200</v>
      </c>
      <c r="L97" s="10">
        <v>0</v>
      </c>
      <c r="M97" s="9" t="s">
        <v>97</v>
      </c>
      <c r="N97" s="9" t="s">
        <v>72</v>
      </c>
      <c r="O97" s="9" t="s">
        <v>40</v>
      </c>
      <c r="P97" s="9"/>
      <c r="Q97" s="9"/>
      <c r="R97" s="9" t="s">
        <v>32</v>
      </c>
    </row>
    <row r="98" spans="2:18" hidden="1" outlineLevel="2" x14ac:dyDescent="0.25">
      <c r="C98" s="9" t="s">
        <v>2</v>
      </c>
      <c r="D98" s="9" t="s">
        <v>45</v>
      </c>
      <c r="E98" s="9" t="s">
        <v>28</v>
      </c>
      <c r="F98" s="1">
        <v>45267</v>
      </c>
      <c r="G98" s="1">
        <v>45267</v>
      </c>
      <c r="H98" s="9" t="s">
        <v>50</v>
      </c>
      <c r="I98" s="12">
        <v>35207</v>
      </c>
      <c r="J98" s="12">
        <v>0</v>
      </c>
      <c r="K98" s="10">
        <v>169</v>
      </c>
      <c r="L98" s="10">
        <v>0</v>
      </c>
      <c r="M98" s="9" t="s">
        <v>97</v>
      </c>
      <c r="N98" s="9" t="s">
        <v>72</v>
      </c>
      <c r="O98" s="9" t="s">
        <v>40</v>
      </c>
      <c r="P98" s="9"/>
      <c r="Q98" s="9"/>
      <c r="R98" s="9" t="s">
        <v>32</v>
      </c>
    </row>
    <row r="99" spans="2:18" hidden="1" outlineLevel="2" x14ac:dyDescent="0.25">
      <c r="C99" s="9" t="s">
        <v>2</v>
      </c>
      <c r="D99" s="9" t="s">
        <v>45</v>
      </c>
      <c r="E99" s="9" t="s">
        <v>28</v>
      </c>
      <c r="F99" s="1">
        <v>45267</v>
      </c>
      <c r="G99" s="1">
        <v>45267</v>
      </c>
      <c r="H99" s="9" t="s">
        <v>62</v>
      </c>
      <c r="I99" s="12">
        <v>35207</v>
      </c>
      <c r="J99" s="12">
        <v>0</v>
      </c>
      <c r="K99" s="10">
        <v>237</v>
      </c>
      <c r="L99" s="10">
        <v>0</v>
      </c>
      <c r="M99" s="9" t="s">
        <v>97</v>
      </c>
      <c r="N99" s="9" t="s">
        <v>72</v>
      </c>
      <c r="O99" s="9" t="s">
        <v>40</v>
      </c>
      <c r="P99" s="9"/>
      <c r="Q99" s="9"/>
      <c r="R99" s="9" t="s">
        <v>32</v>
      </c>
    </row>
    <row r="100" spans="2:18" hidden="1" outlineLevel="2" x14ac:dyDescent="0.25">
      <c r="C100" s="9" t="s">
        <v>2</v>
      </c>
      <c r="D100" s="9" t="s">
        <v>45</v>
      </c>
      <c r="E100" s="9" t="s">
        <v>28</v>
      </c>
      <c r="F100" s="1">
        <v>45268</v>
      </c>
      <c r="G100" s="1">
        <v>45268</v>
      </c>
      <c r="H100" s="9" t="s">
        <v>109</v>
      </c>
      <c r="I100" s="12">
        <v>35207</v>
      </c>
      <c r="J100" s="12">
        <v>0</v>
      </c>
      <c r="K100" s="10">
        <v>71</v>
      </c>
      <c r="L100" s="10">
        <v>0</v>
      </c>
      <c r="M100" s="9" t="s">
        <v>97</v>
      </c>
      <c r="N100" s="9" t="s">
        <v>72</v>
      </c>
      <c r="O100" s="9" t="s">
        <v>40</v>
      </c>
      <c r="P100" s="9"/>
      <c r="Q100" s="9"/>
      <c r="R100" s="9" t="s">
        <v>32</v>
      </c>
    </row>
    <row r="101" spans="2:18" outlineLevel="1" collapsed="1" x14ac:dyDescent="0.25">
      <c r="B101" s="4" t="s">
        <v>102</v>
      </c>
      <c r="K101" s="5">
        <v>3120</v>
      </c>
      <c r="L101" s="5">
        <v>0</v>
      </c>
    </row>
    <row r="102" spans="2:18" hidden="1" outlineLevel="2" x14ac:dyDescent="0.25">
      <c r="C102" s="9" t="s">
        <v>2</v>
      </c>
      <c r="D102" s="9" t="s">
        <v>11</v>
      </c>
      <c r="E102" s="9" t="s">
        <v>17</v>
      </c>
      <c r="F102" s="1">
        <v>45261</v>
      </c>
      <c r="G102" s="1">
        <v>45261</v>
      </c>
      <c r="H102" s="9" t="s">
        <v>106</v>
      </c>
      <c r="I102" s="12">
        <v>32460</v>
      </c>
      <c r="J102" s="12">
        <v>0</v>
      </c>
      <c r="K102" s="10">
        <v>273</v>
      </c>
      <c r="L102" s="10">
        <v>0</v>
      </c>
      <c r="M102" s="9" t="s">
        <v>97</v>
      </c>
      <c r="N102" s="9" t="s">
        <v>72</v>
      </c>
      <c r="O102" s="9" t="s">
        <v>40</v>
      </c>
      <c r="P102" s="9"/>
      <c r="Q102" s="9"/>
      <c r="R102" s="9" t="s">
        <v>32</v>
      </c>
    </row>
    <row r="103" spans="2:18" hidden="1" outlineLevel="2" x14ac:dyDescent="0.25">
      <c r="C103" s="9" t="s">
        <v>2</v>
      </c>
      <c r="D103" s="9" t="s">
        <v>11</v>
      </c>
      <c r="E103" s="9" t="s">
        <v>17</v>
      </c>
      <c r="F103" s="1">
        <v>45261</v>
      </c>
      <c r="G103" s="1">
        <v>45261</v>
      </c>
      <c r="H103" s="9" t="s">
        <v>96</v>
      </c>
      <c r="I103" s="12">
        <v>32460</v>
      </c>
      <c r="J103" s="12">
        <v>0</v>
      </c>
      <c r="K103" s="10">
        <v>117</v>
      </c>
      <c r="L103" s="10">
        <v>0</v>
      </c>
      <c r="M103" s="9" t="s">
        <v>97</v>
      </c>
      <c r="N103" s="9" t="s">
        <v>72</v>
      </c>
      <c r="O103" s="9" t="s">
        <v>40</v>
      </c>
      <c r="P103" s="9"/>
      <c r="Q103" s="9"/>
      <c r="R103" s="9" t="s">
        <v>32</v>
      </c>
    </row>
    <row r="104" spans="2:18" hidden="1" outlineLevel="2" x14ac:dyDescent="0.25">
      <c r="C104" s="9" t="s">
        <v>2</v>
      </c>
      <c r="D104" s="9" t="s">
        <v>11</v>
      </c>
      <c r="E104" s="9" t="s">
        <v>17</v>
      </c>
      <c r="F104" s="1">
        <v>45261</v>
      </c>
      <c r="G104" s="1">
        <v>45261</v>
      </c>
      <c r="H104" s="9" t="s">
        <v>27</v>
      </c>
      <c r="I104" s="12">
        <v>32460</v>
      </c>
      <c r="J104" s="12">
        <v>0</v>
      </c>
      <c r="K104" s="10">
        <v>130</v>
      </c>
      <c r="L104" s="10">
        <v>0</v>
      </c>
      <c r="M104" s="9" t="s">
        <v>97</v>
      </c>
      <c r="N104" s="9" t="s">
        <v>72</v>
      </c>
      <c r="O104" s="9" t="s">
        <v>40</v>
      </c>
      <c r="P104" s="9"/>
      <c r="Q104" s="9"/>
      <c r="R104" s="9" t="s">
        <v>32</v>
      </c>
    </row>
    <row r="105" spans="2:18" hidden="1" outlineLevel="2" x14ac:dyDescent="0.25">
      <c r="C105" s="9" t="s">
        <v>2</v>
      </c>
      <c r="D105" s="9" t="s">
        <v>11</v>
      </c>
      <c r="E105" s="9" t="s">
        <v>17</v>
      </c>
      <c r="F105" s="1">
        <v>45262</v>
      </c>
      <c r="G105" s="1">
        <v>45262</v>
      </c>
      <c r="H105" s="9" t="s">
        <v>80</v>
      </c>
      <c r="I105" s="12">
        <v>32460</v>
      </c>
      <c r="J105" s="12">
        <v>0</v>
      </c>
      <c r="K105" s="10">
        <v>260</v>
      </c>
      <c r="L105" s="10">
        <v>0</v>
      </c>
      <c r="M105" s="9" t="s">
        <v>97</v>
      </c>
      <c r="N105" s="9" t="s">
        <v>72</v>
      </c>
      <c r="O105" s="9" t="s">
        <v>40</v>
      </c>
      <c r="P105" s="9"/>
      <c r="Q105" s="9"/>
      <c r="R105" s="9" t="s">
        <v>32</v>
      </c>
    </row>
    <row r="106" spans="2:18" hidden="1" outlineLevel="2" x14ac:dyDescent="0.25">
      <c r="C106" s="9" t="s">
        <v>2</v>
      </c>
      <c r="D106" s="9" t="s">
        <v>11</v>
      </c>
      <c r="E106" s="9" t="s">
        <v>17</v>
      </c>
      <c r="F106" s="1">
        <v>45262</v>
      </c>
      <c r="G106" s="1">
        <v>45262</v>
      </c>
      <c r="H106" s="9" t="s">
        <v>10</v>
      </c>
      <c r="I106" s="12">
        <v>32460</v>
      </c>
      <c r="J106" s="12">
        <v>0</v>
      </c>
      <c r="K106" s="10">
        <v>130</v>
      </c>
      <c r="L106" s="10">
        <v>0</v>
      </c>
      <c r="M106" s="9" t="s">
        <v>97</v>
      </c>
      <c r="N106" s="9" t="s">
        <v>72</v>
      </c>
      <c r="O106" s="9" t="s">
        <v>40</v>
      </c>
      <c r="P106" s="9"/>
      <c r="Q106" s="9"/>
      <c r="R106" s="9" t="s">
        <v>32</v>
      </c>
    </row>
    <row r="107" spans="2:18" hidden="1" outlineLevel="2" x14ac:dyDescent="0.25">
      <c r="C107" s="9" t="s">
        <v>2</v>
      </c>
      <c r="D107" s="9" t="s">
        <v>11</v>
      </c>
      <c r="E107" s="9" t="s">
        <v>17</v>
      </c>
      <c r="F107" s="1">
        <v>45264</v>
      </c>
      <c r="G107" s="1">
        <v>45264</v>
      </c>
      <c r="H107" s="9" t="s">
        <v>24</v>
      </c>
      <c r="I107" s="12">
        <v>32460</v>
      </c>
      <c r="J107" s="12">
        <v>0</v>
      </c>
      <c r="K107" s="10">
        <v>130</v>
      </c>
      <c r="L107" s="10">
        <v>0</v>
      </c>
      <c r="M107" s="9" t="s">
        <v>97</v>
      </c>
      <c r="N107" s="9" t="s">
        <v>72</v>
      </c>
      <c r="O107" s="9" t="s">
        <v>40</v>
      </c>
      <c r="P107" s="9"/>
      <c r="Q107" s="9"/>
      <c r="R107" s="9" t="s">
        <v>32</v>
      </c>
    </row>
    <row r="108" spans="2:18" hidden="1" outlineLevel="2" x14ac:dyDescent="0.25">
      <c r="C108" s="9" t="s">
        <v>2</v>
      </c>
      <c r="D108" s="9" t="s">
        <v>11</v>
      </c>
      <c r="E108" s="9" t="s">
        <v>17</v>
      </c>
      <c r="F108" s="1">
        <v>45264</v>
      </c>
      <c r="G108" s="1">
        <v>45264</v>
      </c>
      <c r="H108" s="9" t="s">
        <v>56</v>
      </c>
      <c r="I108" s="12">
        <v>32460</v>
      </c>
      <c r="J108" s="12">
        <v>0</v>
      </c>
      <c r="K108" s="10">
        <v>260</v>
      </c>
      <c r="L108" s="10">
        <v>0</v>
      </c>
      <c r="M108" s="9" t="s">
        <v>97</v>
      </c>
      <c r="N108" s="9" t="s">
        <v>72</v>
      </c>
      <c r="O108" s="9" t="s">
        <v>40</v>
      </c>
      <c r="P108" s="9"/>
      <c r="Q108" s="9"/>
      <c r="R108" s="9" t="s">
        <v>32</v>
      </c>
    </row>
    <row r="109" spans="2:18" hidden="1" outlineLevel="2" x14ac:dyDescent="0.25">
      <c r="C109" s="9" t="s">
        <v>2</v>
      </c>
      <c r="D109" s="9" t="s">
        <v>11</v>
      </c>
      <c r="E109" s="9" t="s">
        <v>17</v>
      </c>
      <c r="F109" s="1">
        <v>45265</v>
      </c>
      <c r="G109" s="1">
        <v>45265</v>
      </c>
      <c r="H109" s="9" t="s">
        <v>103</v>
      </c>
      <c r="I109" s="12">
        <v>32460</v>
      </c>
      <c r="J109" s="12">
        <v>0</v>
      </c>
      <c r="K109" s="10">
        <v>115</v>
      </c>
      <c r="L109" s="10">
        <v>0</v>
      </c>
      <c r="M109" s="9" t="s">
        <v>97</v>
      </c>
      <c r="N109" s="9" t="s">
        <v>72</v>
      </c>
      <c r="O109" s="9" t="s">
        <v>40</v>
      </c>
      <c r="P109" s="9"/>
      <c r="Q109" s="9"/>
      <c r="R109" s="9" t="s">
        <v>32</v>
      </c>
    </row>
    <row r="110" spans="2:18" hidden="1" outlineLevel="2" x14ac:dyDescent="0.25">
      <c r="C110" s="9" t="s">
        <v>2</v>
      </c>
      <c r="D110" s="9" t="s">
        <v>11</v>
      </c>
      <c r="E110" s="9" t="s">
        <v>17</v>
      </c>
      <c r="F110" s="1">
        <v>45266</v>
      </c>
      <c r="G110" s="1">
        <v>45266</v>
      </c>
      <c r="H110" s="9" t="s">
        <v>69</v>
      </c>
      <c r="I110" s="12">
        <v>32460</v>
      </c>
      <c r="J110" s="12">
        <v>0</v>
      </c>
      <c r="K110" s="10">
        <v>535</v>
      </c>
      <c r="L110" s="10">
        <v>0</v>
      </c>
      <c r="M110" s="9" t="s">
        <v>97</v>
      </c>
      <c r="N110" s="9" t="s">
        <v>72</v>
      </c>
      <c r="O110" s="9" t="s">
        <v>40</v>
      </c>
      <c r="P110" s="9"/>
      <c r="Q110" s="9"/>
      <c r="R110" s="9" t="s">
        <v>32</v>
      </c>
    </row>
    <row r="111" spans="2:18" hidden="1" outlineLevel="2" x14ac:dyDescent="0.25">
      <c r="C111" s="9" t="s">
        <v>2</v>
      </c>
      <c r="D111" s="9" t="s">
        <v>11</v>
      </c>
      <c r="E111" s="9" t="s">
        <v>17</v>
      </c>
      <c r="F111" s="1">
        <v>45266</v>
      </c>
      <c r="G111" s="1">
        <v>45266</v>
      </c>
      <c r="H111" s="9" t="s">
        <v>5</v>
      </c>
      <c r="I111" s="12">
        <v>32460</v>
      </c>
      <c r="J111" s="12">
        <v>0</v>
      </c>
      <c r="K111" s="10">
        <v>390</v>
      </c>
      <c r="L111" s="10">
        <v>0</v>
      </c>
      <c r="M111" s="9" t="s">
        <v>97</v>
      </c>
      <c r="N111" s="9" t="s">
        <v>72</v>
      </c>
      <c r="O111" s="9" t="s">
        <v>40</v>
      </c>
      <c r="P111" s="9"/>
      <c r="Q111" s="9"/>
      <c r="R111" s="9" t="s">
        <v>32</v>
      </c>
    </row>
    <row r="112" spans="2:18" hidden="1" outlineLevel="2" x14ac:dyDescent="0.25">
      <c r="C112" s="9" t="s">
        <v>2</v>
      </c>
      <c r="D112" s="9" t="s">
        <v>11</v>
      </c>
      <c r="E112" s="9" t="s">
        <v>17</v>
      </c>
      <c r="F112" s="1">
        <v>45267</v>
      </c>
      <c r="G112" s="1">
        <v>45267</v>
      </c>
      <c r="H112" s="9" t="s">
        <v>50</v>
      </c>
      <c r="I112" s="12">
        <v>32460</v>
      </c>
      <c r="J112" s="12">
        <v>0</v>
      </c>
      <c r="K112" s="10">
        <v>317</v>
      </c>
      <c r="L112" s="10">
        <v>0</v>
      </c>
      <c r="M112" s="9" t="s">
        <v>97</v>
      </c>
      <c r="N112" s="9" t="s">
        <v>72</v>
      </c>
      <c r="O112" s="9" t="s">
        <v>40</v>
      </c>
      <c r="P112" s="9"/>
      <c r="Q112" s="9"/>
      <c r="R112" s="9" t="s">
        <v>32</v>
      </c>
    </row>
    <row r="113" spans="1:18" hidden="1" outlineLevel="2" x14ac:dyDescent="0.25">
      <c r="C113" s="9" t="s">
        <v>2</v>
      </c>
      <c r="D113" s="9" t="s">
        <v>11</v>
      </c>
      <c r="E113" s="9" t="s">
        <v>17</v>
      </c>
      <c r="F113" s="1">
        <v>45267</v>
      </c>
      <c r="G113" s="1">
        <v>45267</v>
      </c>
      <c r="H113" s="9" t="s">
        <v>62</v>
      </c>
      <c r="I113" s="12">
        <v>32460</v>
      </c>
      <c r="J113" s="12">
        <v>0</v>
      </c>
      <c r="K113" s="10">
        <v>73</v>
      </c>
      <c r="L113" s="10">
        <v>0</v>
      </c>
      <c r="M113" s="9" t="s">
        <v>97</v>
      </c>
      <c r="N113" s="9" t="s">
        <v>72</v>
      </c>
      <c r="O113" s="9" t="s">
        <v>40</v>
      </c>
      <c r="P113" s="9"/>
      <c r="Q113" s="9"/>
      <c r="R113" s="9" t="s">
        <v>32</v>
      </c>
    </row>
    <row r="114" spans="1:18" hidden="1" outlineLevel="2" x14ac:dyDescent="0.25">
      <c r="C114" s="9" t="s">
        <v>2</v>
      </c>
      <c r="D114" s="9" t="s">
        <v>11</v>
      </c>
      <c r="E114" s="9" t="s">
        <v>17</v>
      </c>
      <c r="F114" s="1">
        <v>45268</v>
      </c>
      <c r="G114" s="1">
        <v>45268</v>
      </c>
      <c r="H114" s="9" t="s">
        <v>109</v>
      </c>
      <c r="I114" s="12">
        <v>32460</v>
      </c>
      <c r="J114" s="12">
        <v>0</v>
      </c>
      <c r="K114" s="10">
        <v>340</v>
      </c>
      <c r="L114" s="10">
        <v>0</v>
      </c>
      <c r="M114" s="9" t="s">
        <v>97</v>
      </c>
      <c r="N114" s="9" t="s">
        <v>72</v>
      </c>
      <c r="O114" s="9" t="s">
        <v>40</v>
      </c>
      <c r="P114" s="9"/>
      <c r="Q114" s="9"/>
      <c r="R114" s="9" t="s">
        <v>32</v>
      </c>
    </row>
    <row r="115" spans="1:18" hidden="1" outlineLevel="2" x14ac:dyDescent="0.25">
      <c r="C115" s="9" t="s">
        <v>2</v>
      </c>
      <c r="D115" s="9" t="s">
        <v>11</v>
      </c>
      <c r="E115" s="9" t="s">
        <v>17</v>
      </c>
      <c r="F115" s="1">
        <v>45268</v>
      </c>
      <c r="G115" s="1">
        <v>45268</v>
      </c>
      <c r="H115" s="9" t="s">
        <v>3</v>
      </c>
      <c r="I115" s="12">
        <v>32460</v>
      </c>
      <c r="J115" s="12">
        <v>0</v>
      </c>
      <c r="K115" s="10">
        <v>50</v>
      </c>
      <c r="L115" s="10">
        <v>0</v>
      </c>
      <c r="M115" s="9" t="s">
        <v>97</v>
      </c>
      <c r="N115" s="9" t="s">
        <v>72</v>
      </c>
      <c r="O115" s="9" t="s">
        <v>40</v>
      </c>
      <c r="P115" s="9"/>
      <c r="Q115" s="9"/>
      <c r="R115" s="9" t="s">
        <v>32</v>
      </c>
    </row>
    <row r="116" spans="1:18" outlineLevel="1" collapsed="1" x14ac:dyDescent="0.25">
      <c r="B116" s="4" t="s">
        <v>22</v>
      </c>
      <c r="K116" s="5">
        <v>280</v>
      </c>
      <c r="L116" s="5">
        <v>0</v>
      </c>
    </row>
    <row r="117" spans="1:18" hidden="1" outlineLevel="2" x14ac:dyDescent="0.25">
      <c r="C117" s="9" t="s">
        <v>2</v>
      </c>
      <c r="D117" s="9" t="s">
        <v>37</v>
      </c>
      <c r="E117" s="9" t="s">
        <v>75</v>
      </c>
      <c r="F117" s="1">
        <v>45261</v>
      </c>
      <c r="G117" s="1">
        <v>45261</v>
      </c>
      <c r="H117" s="9" t="s">
        <v>96</v>
      </c>
      <c r="I117" s="12">
        <v>36091</v>
      </c>
      <c r="J117" s="12">
        <v>0</v>
      </c>
      <c r="K117" s="10">
        <v>43</v>
      </c>
      <c r="L117" s="10">
        <v>0</v>
      </c>
      <c r="M117" s="9" t="s">
        <v>97</v>
      </c>
      <c r="N117" s="9" t="s">
        <v>72</v>
      </c>
      <c r="O117" s="9" t="s">
        <v>40</v>
      </c>
      <c r="P117" s="9"/>
      <c r="Q117" s="9"/>
      <c r="R117" s="9" t="s">
        <v>32</v>
      </c>
    </row>
    <row r="118" spans="1:18" hidden="1" outlineLevel="2" x14ac:dyDescent="0.25">
      <c r="C118" s="9" t="s">
        <v>2</v>
      </c>
      <c r="D118" s="9" t="s">
        <v>37</v>
      </c>
      <c r="E118" s="9" t="s">
        <v>75</v>
      </c>
      <c r="F118" s="1">
        <v>45262</v>
      </c>
      <c r="G118" s="1">
        <v>45262</v>
      </c>
      <c r="H118" s="9" t="s">
        <v>10</v>
      </c>
      <c r="I118" s="12">
        <v>36091</v>
      </c>
      <c r="J118" s="12">
        <v>0</v>
      </c>
      <c r="K118" s="10">
        <v>57</v>
      </c>
      <c r="L118" s="10">
        <v>0</v>
      </c>
      <c r="M118" s="9" t="s">
        <v>97</v>
      </c>
      <c r="N118" s="9" t="s">
        <v>72</v>
      </c>
      <c r="O118" s="9" t="s">
        <v>40</v>
      </c>
      <c r="P118" s="9"/>
      <c r="Q118" s="9"/>
      <c r="R118" s="9" t="s">
        <v>32</v>
      </c>
    </row>
    <row r="119" spans="1:18" hidden="1" outlineLevel="2" x14ac:dyDescent="0.25">
      <c r="C119" s="9" t="s">
        <v>2</v>
      </c>
      <c r="D119" s="9" t="s">
        <v>37</v>
      </c>
      <c r="E119" s="9" t="s">
        <v>75</v>
      </c>
      <c r="F119" s="1">
        <v>45265</v>
      </c>
      <c r="G119" s="1">
        <v>45265</v>
      </c>
      <c r="H119" s="9" t="s">
        <v>103</v>
      </c>
      <c r="I119" s="12">
        <v>36091</v>
      </c>
      <c r="J119" s="12">
        <v>0</v>
      </c>
      <c r="K119" s="10">
        <v>50</v>
      </c>
      <c r="L119" s="10">
        <v>0</v>
      </c>
      <c r="M119" s="9" t="s">
        <v>97</v>
      </c>
      <c r="N119" s="9" t="s">
        <v>72</v>
      </c>
      <c r="O119" s="9" t="s">
        <v>40</v>
      </c>
      <c r="P119" s="9"/>
      <c r="Q119" s="9"/>
      <c r="R119" s="9" t="s">
        <v>32</v>
      </c>
    </row>
    <row r="120" spans="1:18" hidden="1" outlineLevel="2" x14ac:dyDescent="0.25">
      <c r="C120" s="9" t="s">
        <v>2</v>
      </c>
      <c r="D120" s="9" t="s">
        <v>37</v>
      </c>
      <c r="E120" s="9" t="s">
        <v>75</v>
      </c>
      <c r="F120" s="1">
        <v>45266</v>
      </c>
      <c r="G120" s="1">
        <v>45266</v>
      </c>
      <c r="H120" s="9" t="s">
        <v>5</v>
      </c>
      <c r="I120" s="12">
        <v>36091</v>
      </c>
      <c r="J120" s="12">
        <v>0</v>
      </c>
      <c r="K120" s="10">
        <v>30</v>
      </c>
      <c r="L120" s="10">
        <v>0</v>
      </c>
      <c r="M120" s="9" t="s">
        <v>97</v>
      </c>
      <c r="N120" s="9" t="s">
        <v>72</v>
      </c>
      <c r="O120" s="9" t="s">
        <v>40</v>
      </c>
      <c r="P120" s="9"/>
      <c r="Q120" s="9"/>
      <c r="R120" s="9" t="s">
        <v>32</v>
      </c>
    </row>
    <row r="121" spans="1:18" hidden="1" outlineLevel="2" x14ac:dyDescent="0.25">
      <c r="C121" s="9" t="s">
        <v>2</v>
      </c>
      <c r="D121" s="9" t="s">
        <v>37</v>
      </c>
      <c r="E121" s="9" t="s">
        <v>75</v>
      </c>
      <c r="F121" s="1">
        <v>45268</v>
      </c>
      <c r="G121" s="1">
        <v>45268</v>
      </c>
      <c r="H121" s="9" t="s">
        <v>84</v>
      </c>
      <c r="I121" s="12">
        <v>36091</v>
      </c>
      <c r="J121" s="12">
        <v>0</v>
      </c>
      <c r="K121" s="10">
        <v>100</v>
      </c>
      <c r="L121" s="10">
        <v>0</v>
      </c>
      <c r="M121" s="9" t="s">
        <v>97</v>
      </c>
      <c r="N121" s="9" t="s">
        <v>72</v>
      </c>
      <c r="O121" s="9" t="s">
        <v>40</v>
      </c>
      <c r="P121" s="9"/>
      <c r="Q121" s="9"/>
      <c r="R121" s="9" t="s">
        <v>32</v>
      </c>
    </row>
    <row r="122" spans="1:18" outlineLevel="1" collapsed="1" x14ac:dyDescent="0.25">
      <c r="B122" s="4" t="s">
        <v>61</v>
      </c>
      <c r="K122" s="5">
        <v>28</v>
      </c>
      <c r="L122" s="5">
        <v>0</v>
      </c>
    </row>
    <row r="123" spans="1:18" hidden="1" outlineLevel="2" x14ac:dyDescent="0.25">
      <c r="C123" s="9" t="s">
        <v>2</v>
      </c>
      <c r="D123" s="9" t="s">
        <v>31</v>
      </c>
      <c r="E123" s="9" t="s">
        <v>29</v>
      </c>
      <c r="F123" s="1">
        <v>45264</v>
      </c>
      <c r="G123" s="1">
        <v>45264</v>
      </c>
      <c r="H123" s="9" t="s">
        <v>56</v>
      </c>
      <c r="I123" s="12">
        <v>70831</v>
      </c>
      <c r="J123" s="12">
        <v>0</v>
      </c>
      <c r="K123" s="10">
        <v>3</v>
      </c>
      <c r="L123" s="10">
        <v>0</v>
      </c>
      <c r="M123" s="9" t="s">
        <v>97</v>
      </c>
      <c r="N123" s="9" t="s">
        <v>72</v>
      </c>
      <c r="O123" s="9" t="s">
        <v>40</v>
      </c>
      <c r="P123" s="9"/>
      <c r="Q123" s="9"/>
      <c r="R123" s="9" t="s">
        <v>32</v>
      </c>
    </row>
    <row r="124" spans="1:18" hidden="1" outlineLevel="2" x14ac:dyDescent="0.25">
      <c r="C124" s="9" t="s">
        <v>2</v>
      </c>
      <c r="D124" s="9" t="s">
        <v>31</v>
      </c>
      <c r="E124" s="9" t="s">
        <v>29</v>
      </c>
      <c r="F124" s="1">
        <v>45265</v>
      </c>
      <c r="G124" s="1">
        <v>45265</v>
      </c>
      <c r="H124" s="9" t="s">
        <v>103</v>
      </c>
      <c r="I124" s="12">
        <v>70831</v>
      </c>
      <c r="J124" s="12">
        <v>0</v>
      </c>
      <c r="K124" s="10">
        <v>20</v>
      </c>
      <c r="L124" s="10">
        <v>0</v>
      </c>
      <c r="M124" s="9" t="s">
        <v>97</v>
      </c>
      <c r="N124" s="9" t="s">
        <v>72</v>
      </c>
      <c r="O124" s="9" t="s">
        <v>40</v>
      </c>
      <c r="P124" s="9"/>
      <c r="Q124" s="9"/>
      <c r="R124" s="9" t="s">
        <v>32</v>
      </c>
    </row>
    <row r="125" spans="1:18" hidden="1" outlineLevel="2" x14ac:dyDescent="0.25">
      <c r="C125" s="9" t="s">
        <v>2</v>
      </c>
      <c r="D125" s="9" t="s">
        <v>31</v>
      </c>
      <c r="E125" s="9" t="s">
        <v>29</v>
      </c>
      <c r="F125" s="1">
        <v>45267</v>
      </c>
      <c r="G125" s="1">
        <v>45267</v>
      </c>
      <c r="H125" s="9" t="s">
        <v>62</v>
      </c>
      <c r="I125" s="12">
        <v>70831</v>
      </c>
      <c r="J125" s="12">
        <v>0</v>
      </c>
      <c r="K125" s="10">
        <v>5</v>
      </c>
      <c r="L125" s="10">
        <v>0</v>
      </c>
      <c r="M125" s="9" t="s">
        <v>97</v>
      </c>
      <c r="N125" s="9" t="s">
        <v>72</v>
      </c>
      <c r="O125" s="9" t="s">
        <v>40</v>
      </c>
      <c r="P125" s="9"/>
      <c r="Q125" s="9"/>
      <c r="R125" s="9" t="s">
        <v>32</v>
      </c>
    </row>
    <row r="126" spans="1:18" x14ac:dyDescent="0.25">
      <c r="A126" s="4" t="s">
        <v>36</v>
      </c>
      <c r="K126" s="5">
        <v>13086</v>
      </c>
      <c r="L126" s="5">
        <v>0</v>
      </c>
    </row>
    <row r="127" spans="1:18" outlineLevel="1" collapsed="1" x14ac:dyDescent="0.25">
      <c r="B127" s="4" t="s">
        <v>20</v>
      </c>
      <c r="K127" s="5">
        <v>120</v>
      </c>
      <c r="L127" s="5">
        <v>0</v>
      </c>
    </row>
    <row r="128" spans="1:18" hidden="1" outlineLevel="2" x14ac:dyDescent="0.25">
      <c r="C128" s="9" t="s">
        <v>43</v>
      </c>
      <c r="D128" s="9" t="s">
        <v>33</v>
      </c>
      <c r="E128" s="9" t="s">
        <v>21</v>
      </c>
      <c r="F128" s="1">
        <v>45264</v>
      </c>
      <c r="G128" s="1">
        <v>45262</v>
      </c>
      <c r="H128" s="9" t="s">
        <v>8</v>
      </c>
      <c r="I128" s="12">
        <v>90825</v>
      </c>
      <c r="J128" s="12">
        <v>0</v>
      </c>
      <c r="K128" s="10">
        <v>60</v>
      </c>
      <c r="L128" s="10">
        <v>0</v>
      </c>
      <c r="M128" s="9" t="s">
        <v>97</v>
      </c>
      <c r="N128" s="9" t="s">
        <v>72</v>
      </c>
      <c r="O128" s="9" t="s">
        <v>40</v>
      </c>
      <c r="P128" s="9"/>
      <c r="Q128" s="9"/>
      <c r="R128" s="9" t="s">
        <v>32</v>
      </c>
    </row>
    <row r="129" spans="2:18" hidden="1" outlineLevel="2" x14ac:dyDescent="0.25">
      <c r="C129" s="9" t="s">
        <v>43</v>
      </c>
      <c r="D129" s="9" t="s">
        <v>33</v>
      </c>
      <c r="E129" s="9" t="s">
        <v>21</v>
      </c>
      <c r="F129" s="1">
        <v>45267</v>
      </c>
      <c r="G129" s="1">
        <v>45267</v>
      </c>
      <c r="H129" s="9" t="s">
        <v>78</v>
      </c>
      <c r="I129" s="12">
        <v>90825</v>
      </c>
      <c r="J129" s="12">
        <v>0</v>
      </c>
      <c r="K129" s="10">
        <v>60</v>
      </c>
      <c r="L129" s="10">
        <v>0</v>
      </c>
      <c r="M129" s="9" t="s">
        <v>97</v>
      </c>
      <c r="N129" s="9" t="s">
        <v>72</v>
      </c>
      <c r="O129" s="9" t="s">
        <v>40</v>
      </c>
      <c r="P129" s="9"/>
      <c r="Q129" s="9"/>
      <c r="R129" s="9" t="s">
        <v>32</v>
      </c>
    </row>
    <row r="130" spans="2:18" outlineLevel="1" collapsed="1" x14ac:dyDescent="0.25">
      <c r="B130" s="4" t="s">
        <v>99</v>
      </c>
      <c r="K130" s="5">
        <v>40</v>
      </c>
      <c r="L130" s="5">
        <v>0</v>
      </c>
    </row>
    <row r="131" spans="2:18" hidden="1" outlineLevel="2" x14ac:dyDescent="0.25">
      <c r="C131" s="9" t="s">
        <v>43</v>
      </c>
      <c r="D131" s="9" t="s">
        <v>112</v>
      </c>
      <c r="E131" s="9" t="s">
        <v>12</v>
      </c>
      <c r="F131" s="1">
        <v>45265</v>
      </c>
      <c r="G131" s="1">
        <v>45263</v>
      </c>
      <c r="H131" s="9" t="s">
        <v>68</v>
      </c>
      <c r="I131" s="12">
        <v>149625</v>
      </c>
      <c r="J131" s="12">
        <v>0</v>
      </c>
      <c r="K131" s="10">
        <v>40</v>
      </c>
      <c r="L131" s="10">
        <v>0</v>
      </c>
      <c r="M131" s="9" t="s">
        <v>97</v>
      </c>
      <c r="N131" s="9" t="s">
        <v>72</v>
      </c>
      <c r="O131" s="9" t="s">
        <v>40</v>
      </c>
      <c r="P131" s="9"/>
      <c r="Q131" s="9"/>
      <c r="R131" s="9" t="s">
        <v>32</v>
      </c>
    </row>
    <row r="132" spans="2:18" outlineLevel="1" collapsed="1" x14ac:dyDescent="0.25">
      <c r="B132" s="4" t="s">
        <v>71</v>
      </c>
      <c r="K132" s="5">
        <v>180</v>
      </c>
      <c r="L132" s="5">
        <v>0</v>
      </c>
    </row>
    <row r="133" spans="2:18" hidden="1" outlineLevel="2" x14ac:dyDescent="0.25">
      <c r="C133" s="9" t="s">
        <v>43</v>
      </c>
      <c r="D133" s="9" t="s">
        <v>6</v>
      </c>
      <c r="E133" s="9" t="s">
        <v>74</v>
      </c>
      <c r="F133" s="1">
        <v>45267</v>
      </c>
      <c r="G133" s="1">
        <v>45264</v>
      </c>
      <c r="H133" s="9" t="s">
        <v>93</v>
      </c>
      <c r="I133" s="12">
        <v>74478</v>
      </c>
      <c r="J133" s="12">
        <v>0</v>
      </c>
      <c r="K133" s="10">
        <v>180</v>
      </c>
      <c r="L133" s="10">
        <v>0</v>
      </c>
      <c r="M133" s="9" t="s">
        <v>97</v>
      </c>
      <c r="N133" s="9" t="s">
        <v>72</v>
      </c>
      <c r="O133" s="9" t="s">
        <v>40</v>
      </c>
      <c r="P133" s="9"/>
      <c r="Q133" s="9"/>
      <c r="R133" s="9" t="s">
        <v>32</v>
      </c>
    </row>
    <row r="134" spans="2:18" outlineLevel="1" collapsed="1" x14ac:dyDescent="0.25">
      <c r="B134" s="4" t="s">
        <v>13</v>
      </c>
      <c r="K134" s="5">
        <v>850</v>
      </c>
      <c r="L134" s="5">
        <v>0</v>
      </c>
    </row>
    <row r="135" spans="2:18" hidden="1" outlineLevel="2" x14ac:dyDescent="0.25">
      <c r="C135" s="9" t="s">
        <v>43</v>
      </c>
      <c r="D135" s="9" t="s">
        <v>90</v>
      </c>
      <c r="E135" s="9" t="s">
        <v>88</v>
      </c>
      <c r="F135" s="1">
        <v>45264</v>
      </c>
      <c r="G135" s="1">
        <v>45262</v>
      </c>
      <c r="H135" s="9" t="s">
        <v>41</v>
      </c>
      <c r="I135" s="12">
        <v>45000</v>
      </c>
      <c r="J135" s="12">
        <v>0</v>
      </c>
      <c r="K135" s="10">
        <v>340</v>
      </c>
      <c r="L135" s="10">
        <v>0</v>
      </c>
      <c r="M135" s="9" t="s">
        <v>97</v>
      </c>
      <c r="N135" s="9" t="s">
        <v>72</v>
      </c>
      <c r="O135" s="9" t="s">
        <v>40</v>
      </c>
      <c r="P135" s="9"/>
      <c r="Q135" s="9"/>
      <c r="R135" s="9" t="s">
        <v>32</v>
      </c>
    </row>
    <row r="136" spans="2:18" hidden="1" outlineLevel="2" x14ac:dyDescent="0.25">
      <c r="C136" s="9" t="s">
        <v>43</v>
      </c>
      <c r="D136" s="9" t="s">
        <v>90</v>
      </c>
      <c r="E136" s="9" t="s">
        <v>88</v>
      </c>
      <c r="F136" s="1">
        <v>45265</v>
      </c>
      <c r="G136" s="1">
        <v>45263</v>
      </c>
      <c r="H136" s="9" t="s">
        <v>68</v>
      </c>
      <c r="I136" s="12">
        <v>45000</v>
      </c>
      <c r="J136" s="12">
        <v>0</v>
      </c>
      <c r="K136" s="10">
        <v>85</v>
      </c>
      <c r="L136" s="10">
        <v>0</v>
      </c>
      <c r="M136" s="9" t="s">
        <v>97</v>
      </c>
      <c r="N136" s="9" t="s">
        <v>72</v>
      </c>
      <c r="O136" s="9" t="s">
        <v>40</v>
      </c>
      <c r="P136" s="9"/>
      <c r="Q136" s="9"/>
      <c r="R136" s="9" t="s">
        <v>32</v>
      </c>
    </row>
    <row r="137" spans="2:18" hidden="1" outlineLevel="2" x14ac:dyDescent="0.25">
      <c r="C137" s="9" t="s">
        <v>43</v>
      </c>
      <c r="D137" s="9" t="s">
        <v>90</v>
      </c>
      <c r="E137" s="9" t="s">
        <v>88</v>
      </c>
      <c r="F137" s="1">
        <v>45266</v>
      </c>
      <c r="G137" s="1">
        <v>45264</v>
      </c>
      <c r="H137" s="9" t="s">
        <v>101</v>
      </c>
      <c r="I137" s="12">
        <v>45000</v>
      </c>
      <c r="J137" s="12">
        <v>0</v>
      </c>
      <c r="K137" s="10">
        <v>170</v>
      </c>
      <c r="L137" s="10">
        <v>0</v>
      </c>
      <c r="M137" s="9" t="s">
        <v>97</v>
      </c>
      <c r="N137" s="9" t="s">
        <v>72</v>
      </c>
      <c r="O137" s="9" t="s">
        <v>40</v>
      </c>
      <c r="P137" s="9"/>
      <c r="Q137" s="9"/>
      <c r="R137" s="9" t="s">
        <v>32</v>
      </c>
    </row>
    <row r="138" spans="2:18" hidden="1" outlineLevel="2" x14ac:dyDescent="0.25">
      <c r="C138" s="9" t="s">
        <v>43</v>
      </c>
      <c r="D138" s="9" t="s">
        <v>90</v>
      </c>
      <c r="E138" s="9" t="s">
        <v>88</v>
      </c>
      <c r="F138" s="1">
        <v>45267</v>
      </c>
      <c r="G138" s="1">
        <v>45267</v>
      </c>
      <c r="H138" s="9" t="s">
        <v>78</v>
      </c>
      <c r="I138" s="12">
        <v>45000</v>
      </c>
      <c r="J138" s="12">
        <v>0</v>
      </c>
      <c r="K138" s="10">
        <v>170</v>
      </c>
      <c r="L138" s="10">
        <v>0</v>
      </c>
      <c r="M138" s="9" t="s">
        <v>97</v>
      </c>
      <c r="N138" s="9" t="s">
        <v>72</v>
      </c>
      <c r="O138" s="9" t="s">
        <v>40</v>
      </c>
      <c r="P138" s="9"/>
      <c r="Q138" s="9"/>
      <c r="R138" s="9" t="s">
        <v>32</v>
      </c>
    </row>
    <row r="139" spans="2:18" hidden="1" outlineLevel="2" x14ac:dyDescent="0.25">
      <c r="C139" s="9" t="s">
        <v>43</v>
      </c>
      <c r="D139" s="9" t="s">
        <v>90</v>
      </c>
      <c r="E139" s="9" t="s">
        <v>88</v>
      </c>
      <c r="F139" s="1">
        <v>45269</v>
      </c>
      <c r="G139" s="1">
        <v>45267</v>
      </c>
      <c r="H139" s="9" t="s">
        <v>81</v>
      </c>
      <c r="I139" s="12">
        <v>45000</v>
      </c>
      <c r="J139" s="12">
        <v>0</v>
      </c>
      <c r="K139" s="10">
        <v>85</v>
      </c>
      <c r="L139" s="10">
        <v>0</v>
      </c>
      <c r="M139" s="9" t="s">
        <v>97</v>
      </c>
      <c r="N139" s="9" t="s">
        <v>72</v>
      </c>
      <c r="O139" s="9" t="s">
        <v>40</v>
      </c>
      <c r="P139" s="9"/>
      <c r="Q139" s="9"/>
      <c r="R139" s="9" t="s">
        <v>32</v>
      </c>
    </row>
    <row r="140" spans="2:18" outlineLevel="1" collapsed="1" x14ac:dyDescent="0.25">
      <c r="B140" s="4" t="s">
        <v>86</v>
      </c>
      <c r="K140" s="5">
        <v>3205</v>
      </c>
      <c r="L140" s="5">
        <v>0</v>
      </c>
    </row>
    <row r="141" spans="2:18" hidden="1" outlineLevel="2" x14ac:dyDescent="0.25">
      <c r="C141" s="9" t="s">
        <v>43</v>
      </c>
      <c r="D141" s="9" t="s">
        <v>16</v>
      </c>
      <c r="E141" s="9" t="s">
        <v>52</v>
      </c>
      <c r="F141" s="1">
        <v>45264</v>
      </c>
      <c r="G141" s="1">
        <v>45262</v>
      </c>
      <c r="H141" s="9" t="s">
        <v>41</v>
      </c>
      <c r="I141" s="12">
        <v>51561</v>
      </c>
      <c r="J141" s="12">
        <v>0</v>
      </c>
      <c r="K141" s="10">
        <v>700</v>
      </c>
      <c r="L141" s="10">
        <v>0</v>
      </c>
      <c r="M141" s="9" t="s">
        <v>97</v>
      </c>
      <c r="N141" s="9" t="s">
        <v>72</v>
      </c>
      <c r="O141" s="9" t="s">
        <v>40</v>
      </c>
      <c r="P141" s="9"/>
      <c r="Q141" s="9"/>
      <c r="R141" s="9" t="s">
        <v>32</v>
      </c>
    </row>
    <row r="142" spans="2:18" hidden="1" outlineLevel="2" x14ac:dyDescent="0.25">
      <c r="C142" s="9" t="s">
        <v>43</v>
      </c>
      <c r="D142" s="9" t="s">
        <v>16</v>
      </c>
      <c r="E142" s="9" t="s">
        <v>52</v>
      </c>
      <c r="F142" s="1">
        <v>45265</v>
      </c>
      <c r="G142" s="1">
        <v>45263</v>
      </c>
      <c r="H142" s="9" t="s">
        <v>68</v>
      </c>
      <c r="I142" s="12">
        <v>51561</v>
      </c>
      <c r="J142" s="12">
        <v>0</v>
      </c>
      <c r="K142" s="10">
        <v>280</v>
      </c>
      <c r="L142" s="10">
        <v>0</v>
      </c>
      <c r="M142" s="9" t="s">
        <v>97</v>
      </c>
      <c r="N142" s="9" t="s">
        <v>72</v>
      </c>
      <c r="O142" s="9" t="s">
        <v>40</v>
      </c>
      <c r="P142" s="9"/>
      <c r="Q142" s="9"/>
      <c r="R142" s="9" t="s">
        <v>32</v>
      </c>
    </row>
    <row r="143" spans="2:18" hidden="1" outlineLevel="2" x14ac:dyDescent="0.25">
      <c r="C143" s="9" t="s">
        <v>43</v>
      </c>
      <c r="D143" s="9" t="s">
        <v>16</v>
      </c>
      <c r="E143" s="9" t="s">
        <v>52</v>
      </c>
      <c r="F143" s="1">
        <v>45266</v>
      </c>
      <c r="G143" s="1">
        <v>45264</v>
      </c>
      <c r="H143" s="9" t="s">
        <v>101</v>
      </c>
      <c r="I143" s="12">
        <v>51561</v>
      </c>
      <c r="J143" s="12">
        <v>0</v>
      </c>
      <c r="K143" s="10">
        <v>266</v>
      </c>
      <c r="L143" s="10">
        <v>0</v>
      </c>
      <c r="M143" s="9" t="s">
        <v>97</v>
      </c>
      <c r="N143" s="9" t="s">
        <v>72</v>
      </c>
      <c r="O143" s="9" t="s">
        <v>40</v>
      </c>
      <c r="P143" s="9"/>
      <c r="Q143" s="9"/>
      <c r="R143" s="9" t="s">
        <v>32</v>
      </c>
    </row>
    <row r="144" spans="2:18" hidden="1" outlineLevel="2" x14ac:dyDescent="0.25">
      <c r="C144" s="9" t="s">
        <v>43</v>
      </c>
      <c r="D144" s="9" t="s">
        <v>16</v>
      </c>
      <c r="E144" s="9" t="s">
        <v>52</v>
      </c>
      <c r="F144" s="1">
        <v>45266</v>
      </c>
      <c r="G144" s="1">
        <v>45264</v>
      </c>
      <c r="H144" s="9" t="s">
        <v>89</v>
      </c>
      <c r="I144" s="12">
        <v>51561</v>
      </c>
      <c r="J144" s="12">
        <v>0</v>
      </c>
      <c r="K144" s="10">
        <v>560</v>
      </c>
      <c r="L144" s="10">
        <v>0</v>
      </c>
      <c r="M144" s="9" t="s">
        <v>97</v>
      </c>
      <c r="N144" s="9" t="s">
        <v>72</v>
      </c>
      <c r="O144" s="9" t="s">
        <v>40</v>
      </c>
      <c r="P144" s="9"/>
      <c r="Q144" s="9"/>
      <c r="R144" s="9" t="s">
        <v>32</v>
      </c>
    </row>
    <row r="145" spans="2:18" hidden="1" outlineLevel="2" x14ac:dyDescent="0.25">
      <c r="C145" s="9" t="s">
        <v>43</v>
      </c>
      <c r="D145" s="9" t="s">
        <v>16</v>
      </c>
      <c r="E145" s="9" t="s">
        <v>52</v>
      </c>
      <c r="F145" s="1">
        <v>45267</v>
      </c>
      <c r="G145" s="1">
        <v>45264</v>
      </c>
      <c r="H145" s="9" t="s">
        <v>93</v>
      </c>
      <c r="I145" s="12">
        <v>51561</v>
      </c>
      <c r="J145" s="12">
        <v>0</v>
      </c>
      <c r="K145" s="10">
        <v>979</v>
      </c>
      <c r="L145" s="10">
        <v>0</v>
      </c>
      <c r="M145" s="9" t="s">
        <v>97</v>
      </c>
      <c r="N145" s="9" t="s">
        <v>72</v>
      </c>
      <c r="O145" s="9" t="s">
        <v>40</v>
      </c>
      <c r="P145" s="9"/>
      <c r="Q145" s="9"/>
      <c r="R145" s="9" t="s">
        <v>32</v>
      </c>
    </row>
    <row r="146" spans="2:18" hidden="1" outlineLevel="2" x14ac:dyDescent="0.25">
      <c r="C146" s="9" t="s">
        <v>43</v>
      </c>
      <c r="D146" s="9" t="s">
        <v>16</v>
      </c>
      <c r="E146" s="9" t="s">
        <v>52</v>
      </c>
      <c r="F146" s="1">
        <v>45268</v>
      </c>
      <c r="G146" s="1">
        <v>45266</v>
      </c>
      <c r="H146" s="9" t="s">
        <v>58</v>
      </c>
      <c r="I146" s="12">
        <v>51561</v>
      </c>
      <c r="J146" s="12">
        <v>0</v>
      </c>
      <c r="K146" s="10">
        <v>420</v>
      </c>
      <c r="L146" s="10">
        <v>0</v>
      </c>
      <c r="M146" s="9" t="s">
        <v>97</v>
      </c>
      <c r="N146" s="9" t="s">
        <v>72</v>
      </c>
      <c r="O146" s="9" t="s">
        <v>40</v>
      </c>
      <c r="P146" s="9"/>
      <c r="Q146" s="9"/>
      <c r="R146" s="9" t="s">
        <v>32</v>
      </c>
    </row>
    <row r="147" spans="2:18" outlineLevel="1" collapsed="1" x14ac:dyDescent="0.25">
      <c r="B147" s="4" t="s">
        <v>85</v>
      </c>
      <c r="K147" s="5">
        <v>180</v>
      </c>
      <c r="L147" s="5">
        <v>0</v>
      </c>
    </row>
    <row r="148" spans="2:18" hidden="1" outlineLevel="2" x14ac:dyDescent="0.25">
      <c r="C148" s="9" t="s">
        <v>43</v>
      </c>
      <c r="D148" s="9" t="s">
        <v>39</v>
      </c>
      <c r="E148" s="9" t="s">
        <v>48</v>
      </c>
      <c r="F148" s="1">
        <v>45266</v>
      </c>
      <c r="G148" s="1">
        <v>45264</v>
      </c>
      <c r="H148" s="9" t="s">
        <v>89</v>
      </c>
      <c r="I148" s="12">
        <v>81803</v>
      </c>
      <c r="J148" s="12">
        <v>0</v>
      </c>
      <c r="K148" s="10">
        <v>90</v>
      </c>
      <c r="L148" s="10">
        <v>0</v>
      </c>
      <c r="M148" s="9" t="s">
        <v>97</v>
      </c>
      <c r="N148" s="9" t="s">
        <v>72</v>
      </c>
      <c r="O148" s="9" t="s">
        <v>40</v>
      </c>
      <c r="P148" s="9"/>
      <c r="Q148" s="9"/>
      <c r="R148" s="9" t="s">
        <v>32</v>
      </c>
    </row>
    <row r="149" spans="2:18" hidden="1" outlineLevel="2" x14ac:dyDescent="0.25">
      <c r="C149" s="9" t="s">
        <v>43</v>
      </c>
      <c r="D149" s="9" t="s">
        <v>39</v>
      </c>
      <c r="E149" s="9" t="s">
        <v>48</v>
      </c>
      <c r="F149" s="1">
        <v>45267</v>
      </c>
      <c r="G149" s="1">
        <v>45264</v>
      </c>
      <c r="H149" s="9" t="s">
        <v>93</v>
      </c>
      <c r="I149" s="12">
        <v>81803</v>
      </c>
      <c r="J149" s="12">
        <v>0</v>
      </c>
      <c r="K149" s="10">
        <v>90</v>
      </c>
      <c r="L149" s="10">
        <v>0</v>
      </c>
      <c r="M149" s="9" t="s">
        <v>97</v>
      </c>
      <c r="N149" s="9" t="s">
        <v>72</v>
      </c>
      <c r="O149" s="9" t="s">
        <v>40</v>
      </c>
      <c r="P149" s="9"/>
      <c r="Q149" s="9"/>
      <c r="R149" s="9" t="s">
        <v>32</v>
      </c>
    </row>
    <row r="150" spans="2:18" outlineLevel="1" collapsed="1" x14ac:dyDescent="0.25">
      <c r="B150" s="4" t="s">
        <v>66</v>
      </c>
      <c r="K150" s="5">
        <v>511</v>
      </c>
      <c r="L150" s="5">
        <v>0</v>
      </c>
    </row>
    <row r="151" spans="2:18" hidden="1" outlineLevel="2" x14ac:dyDescent="0.25">
      <c r="C151" s="9" t="s">
        <v>43</v>
      </c>
      <c r="D151" s="9" t="s">
        <v>47</v>
      </c>
      <c r="E151" s="9" t="s">
        <v>51</v>
      </c>
      <c r="F151" s="1">
        <v>45264</v>
      </c>
      <c r="G151" s="1">
        <v>45262</v>
      </c>
      <c r="H151" s="9" t="s">
        <v>8</v>
      </c>
      <c r="I151" s="12">
        <v>43000</v>
      </c>
      <c r="J151" s="12">
        <v>0</v>
      </c>
      <c r="K151" s="10">
        <v>170</v>
      </c>
      <c r="L151" s="10">
        <v>0</v>
      </c>
      <c r="M151" s="9" t="s">
        <v>97</v>
      </c>
      <c r="N151" s="9" t="s">
        <v>72</v>
      </c>
      <c r="O151" s="9" t="s">
        <v>40</v>
      </c>
      <c r="P151" s="9"/>
      <c r="Q151" s="9"/>
      <c r="R151" s="9" t="s">
        <v>32</v>
      </c>
    </row>
    <row r="152" spans="2:18" hidden="1" outlineLevel="2" x14ac:dyDescent="0.25">
      <c r="C152" s="9" t="s">
        <v>43</v>
      </c>
      <c r="D152" s="9" t="s">
        <v>47</v>
      </c>
      <c r="E152" s="9" t="s">
        <v>51</v>
      </c>
      <c r="F152" s="1">
        <v>45266</v>
      </c>
      <c r="G152" s="1">
        <v>45264</v>
      </c>
      <c r="H152" s="9" t="s">
        <v>101</v>
      </c>
      <c r="I152" s="12">
        <v>43000</v>
      </c>
      <c r="J152" s="12">
        <v>0</v>
      </c>
      <c r="K152" s="10">
        <v>86</v>
      </c>
      <c r="L152" s="10">
        <v>0</v>
      </c>
      <c r="M152" s="9" t="s">
        <v>97</v>
      </c>
      <c r="N152" s="9" t="s">
        <v>72</v>
      </c>
      <c r="O152" s="9" t="s">
        <v>40</v>
      </c>
      <c r="P152" s="9"/>
      <c r="Q152" s="9"/>
      <c r="R152" s="9" t="s">
        <v>32</v>
      </c>
    </row>
    <row r="153" spans="2:18" hidden="1" outlineLevel="2" x14ac:dyDescent="0.25">
      <c r="C153" s="9" t="s">
        <v>43</v>
      </c>
      <c r="D153" s="9" t="s">
        <v>47</v>
      </c>
      <c r="E153" s="9" t="s">
        <v>51</v>
      </c>
      <c r="F153" s="1">
        <v>45268</v>
      </c>
      <c r="G153" s="1">
        <v>45266</v>
      </c>
      <c r="H153" s="9" t="s">
        <v>58</v>
      </c>
      <c r="I153" s="12">
        <v>43000</v>
      </c>
      <c r="J153" s="12">
        <v>0</v>
      </c>
      <c r="K153" s="10">
        <v>85</v>
      </c>
      <c r="L153" s="10">
        <v>0</v>
      </c>
      <c r="M153" s="9" t="s">
        <v>97</v>
      </c>
      <c r="N153" s="9" t="s">
        <v>72</v>
      </c>
      <c r="O153" s="9" t="s">
        <v>40</v>
      </c>
      <c r="P153" s="9"/>
      <c r="Q153" s="9"/>
      <c r="R153" s="9" t="s">
        <v>32</v>
      </c>
    </row>
    <row r="154" spans="2:18" hidden="1" outlineLevel="2" x14ac:dyDescent="0.25">
      <c r="C154" s="9" t="s">
        <v>43</v>
      </c>
      <c r="D154" s="9" t="s">
        <v>47</v>
      </c>
      <c r="E154" s="9" t="s">
        <v>51</v>
      </c>
      <c r="F154" s="1">
        <v>45269</v>
      </c>
      <c r="G154" s="1">
        <v>45267</v>
      </c>
      <c r="H154" s="9" t="s">
        <v>81</v>
      </c>
      <c r="I154" s="12">
        <v>43000</v>
      </c>
      <c r="J154" s="12">
        <v>0</v>
      </c>
      <c r="K154" s="10">
        <v>170</v>
      </c>
      <c r="L154" s="10">
        <v>0</v>
      </c>
      <c r="M154" s="9" t="s">
        <v>97</v>
      </c>
      <c r="N154" s="9" t="s">
        <v>72</v>
      </c>
      <c r="O154" s="9" t="s">
        <v>40</v>
      </c>
      <c r="P154" s="9"/>
      <c r="Q154" s="9"/>
      <c r="R154" s="9" t="s">
        <v>32</v>
      </c>
    </row>
    <row r="155" spans="2:18" outlineLevel="1" collapsed="1" x14ac:dyDescent="0.25">
      <c r="B155" s="4" t="s">
        <v>44</v>
      </c>
      <c r="K155" s="5">
        <v>208</v>
      </c>
      <c r="L155" s="5">
        <v>0</v>
      </c>
    </row>
    <row r="156" spans="2:18" hidden="1" outlineLevel="2" x14ac:dyDescent="0.25">
      <c r="C156" s="9" t="s">
        <v>43</v>
      </c>
      <c r="D156" s="9" t="s">
        <v>100</v>
      </c>
      <c r="E156" s="9" t="s">
        <v>82</v>
      </c>
      <c r="F156" s="1">
        <v>45265</v>
      </c>
      <c r="G156" s="1">
        <v>45263</v>
      </c>
      <c r="H156" s="9" t="s">
        <v>68</v>
      </c>
      <c r="I156" s="12">
        <v>71375</v>
      </c>
      <c r="J156" s="12">
        <v>0</v>
      </c>
      <c r="K156" s="10">
        <v>104</v>
      </c>
      <c r="L156" s="10">
        <v>0</v>
      </c>
      <c r="M156" s="9" t="s">
        <v>97</v>
      </c>
      <c r="N156" s="9" t="s">
        <v>72</v>
      </c>
      <c r="O156" s="9" t="s">
        <v>40</v>
      </c>
      <c r="P156" s="9"/>
      <c r="Q156" s="9"/>
      <c r="R156" s="9" t="s">
        <v>32</v>
      </c>
    </row>
    <row r="157" spans="2:18" hidden="1" outlineLevel="2" x14ac:dyDescent="0.25">
      <c r="C157" s="9" t="s">
        <v>43</v>
      </c>
      <c r="D157" s="9" t="s">
        <v>100</v>
      </c>
      <c r="E157" s="9" t="s">
        <v>82</v>
      </c>
      <c r="F157" s="1">
        <v>45267</v>
      </c>
      <c r="G157" s="1">
        <v>45267</v>
      </c>
      <c r="H157" s="9" t="s">
        <v>78</v>
      </c>
      <c r="I157" s="12">
        <v>71375</v>
      </c>
      <c r="J157" s="12">
        <v>0</v>
      </c>
      <c r="K157" s="10">
        <v>104</v>
      </c>
      <c r="L157" s="10">
        <v>0</v>
      </c>
      <c r="M157" s="9" t="s">
        <v>97</v>
      </c>
      <c r="N157" s="9" t="s">
        <v>72</v>
      </c>
      <c r="O157" s="9" t="s">
        <v>40</v>
      </c>
      <c r="P157" s="9"/>
      <c r="Q157" s="9"/>
      <c r="R157" s="9" t="s">
        <v>32</v>
      </c>
    </row>
    <row r="158" spans="2:18" outlineLevel="1" collapsed="1" x14ac:dyDescent="0.25">
      <c r="B158" s="4" t="s">
        <v>98</v>
      </c>
      <c r="K158" s="5">
        <v>410</v>
      </c>
      <c r="L158" s="5">
        <v>0</v>
      </c>
    </row>
    <row r="159" spans="2:18" hidden="1" outlineLevel="2" x14ac:dyDescent="0.25">
      <c r="C159" s="9" t="s">
        <v>43</v>
      </c>
      <c r="D159" s="9" t="s">
        <v>19</v>
      </c>
      <c r="E159" s="9" t="s">
        <v>107</v>
      </c>
      <c r="F159" s="1">
        <v>45264</v>
      </c>
      <c r="G159" s="1">
        <v>45262</v>
      </c>
      <c r="H159" s="9" t="s">
        <v>8</v>
      </c>
      <c r="I159" s="12">
        <v>36000</v>
      </c>
      <c r="J159" s="12">
        <v>0</v>
      </c>
      <c r="K159" s="10">
        <v>85</v>
      </c>
      <c r="L159" s="10">
        <v>0</v>
      </c>
      <c r="M159" s="9" t="s">
        <v>97</v>
      </c>
      <c r="N159" s="9" t="s">
        <v>72</v>
      </c>
      <c r="O159" s="9" t="s">
        <v>40</v>
      </c>
      <c r="P159" s="9"/>
      <c r="Q159" s="9"/>
      <c r="R159" s="9" t="s">
        <v>32</v>
      </c>
    </row>
    <row r="160" spans="2:18" hidden="1" outlineLevel="2" x14ac:dyDescent="0.25">
      <c r="C160" s="9" t="s">
        <v>43</v>
      </c>
      <c r="D160" s="9" t="s">
        <v>19</v>
      </c>
      <c r="E160" s="9" t="s">
        <v>107</v>
      </c>
      <c r="F160" s="1">
        <v>45265</v>
      </c>
      <c r="G160" s="1">
        <v>45263</v>
      </c>
      <c r="H160" s="9" t="s">
        <v>68</v>
      </c>
      <c r="I160" s="12">
        <v>36000</v>
      </c>
      <c r="J160" s="12">
        <v>0</v>
      </c>
      <c r="K160" s="10">
        <v>85</v>
      </c>
      <c r="L160" s="10">
        <v>0</v>
      </c>
      <c r="M160" s="9" t="s">
        <v>97</v>
      </c>
      <c r="N160" s="9" t="s">
        <v>72</v>
      </c>
      <c r="O160" s="9" t="s">
        <v>40</v>
      </c>
      <c r="P160" s="9"/>
      <c r="Q160" s="9"/>
      <c r="R160" s="9" t="s">
        <v>32</v>
      </c>
    </row>
    <row r="161" spans="2:18" hidden="1" outlineLevel="2" x14ac:dyDescent="0.25">
      <c r="C161" s="9" t="s">
        <v>43</v>
      </c>
      <c r="D161" s="9" t="s">
        <v>19</v>
      </c>
      <c r="E161" s="9" t="s">
        <v>107</v>
      </c>
      <c r="F161" s="1">
        <v>45266</v>
      </c>
      <c r="G161" s="1">
        <v>45264</v>
      </c>
      <c r="H161" s="9" t="s">
        <v>101</v>
      </c>
      <c r="I161" s="12">
        <v>36000</v>
      </c>
      <c r="J161" s="12">
        <v>0</v>
      </c>
      <c r="K161" s="10">
        <v>155</v>
      </c>
      <c r="L161" s="10">
        <v>0</v>
      </c>
      <c r="M161" s="9" t="s">
        <v>97</v>
      </c>
      <c r="N161" s="9" t="s">
        <v>72</v>
      </c>
      <c r="O161" s="9" t="s">
        <v>40</v>
      </c>
      <c r="P161" s="9"/>
      <c r="Q161" s="9"/>
      <c r="R161" s="9" t="s">
        <v>32</v>
      </c>
    </row>
    <row r="162" spans="2:18" hidden="1" outlineLevel="2" x14ac:dyDescent="0.25">
      <c r="C162" s="9" t="s">
        <v>43</v>
      </c>
      <c r="D162" s="9" t="s">
        <v>19</v>
      </c>
      <c r="E162" s="9" t="s">
        <v>107</v>
      </c>
      <c r="F162" s="1">
        <v>45267</v>
      </c>
      <c r="G162" s="1">
        <v>45267</v>
      </c>
      <c r="H162" s="9" t="s">
        <v>78</v>
      </c>
      <c r="I162" s="12">
        <v>36000</v>
      </c>
      <c r="J162" s="12">
        <v>0</v>
      </c>
      <c r="K162" s="10">
        <v>85</v>
      </c>
      <c r="L162" s="10">
        <v>0</v>
      </c>
      <c r="M162" s="9" t="s">
        <v>97</v>
      </c>
      <c r="N162" s="9" t="s">
        <v>72</v>
      </c>
      <c r="O162" s="9" t="s">
        <v>40</v>
      </c>
      <c r="P162" s="9"/>
      <c r="Q162" s="9"/>
      <c r="R162" s="9" t="s">
        <v>32</v>
      </c>
    </row>
    <row r="163" spans="2:18" outlineLevel="1" collapsed="1" x14ac:dyDescent="0.25">
      <c r="B163" s="4" t="s">
        <v>38</v>
      </c>
      <c r="K163" s="5">
        <v>2421</v>
      </c>
      <c r="L163" s="5">
        <v>0</v>
      </c>
    </row>
    <row r="164" spans="2:18" hidden="1" outlineLevel="2" x14ac:dyDescent="0.25">
      <c r="C164" s="9" t="s">
        <v>43</v>
      </c>
      <c r="D164" s="9" t="s">
        <v>104</v>
      </c>
      <c r="E164" s="9" t="s">
        <v>54</v>
      </c>
      <c r="F164" s="1">
        <v>45264</v>
      </c>
      <c r="G164" s="1">
        <v>45262</v>
      </c>
      <c r="H164" s="9" t="s">
        <v>8</v>
      </c>
      <c r="I164" s="12">
        <v>69375</v>
      </c>
      <c r="J164" s="12">
        <v>0</v>
      </c>
      <c r="K164" s="10">
        <v>364</v>
      </c>
      <c r="L164" s="10">
        <v>0</v>
      </c>
      <c r="M164" s="9" t="s">
        <v>97</v>
      </c>
      <c r="N164" s="9" t="s">
        <v>72</v>
      </c>
      <c r="O164" s="9" t="s">
        <v>40</v>
      </c>
      <c r="P164" s="9"/>
      <c r="Q164" s="9"/>
      <c r="R164" s="9" t="s">
        <v>32</v>
      </c>
    </row>
    <row r="165" spans="2:18" hidden="1" outlineLevel="2" x14ac:dyDescent="0.25">
      <c r="C165" s="9" t="s">
        <v>43</v>
      </c>
      <c r="D165" s="9" t="s">
        <v>104</v>
      </c>
      <c r="E165" s="9" t="s">
        <v>54</v>
      </c>
      <c r="F165" s="1">
        <v>45264</v>
      </c>
      <c r="G165" s="1">
        <v>45262</v>
      </c>
      <c r="H165" s="9" t="s">
        <v>41</v>
      </c>
      <c r="I165" s="12">
        <v>69375</v>
      </c>
      <c r="J165" s="12">
        <v>0</v>
      </c>
      <c r="K165" s="10">
        <v>156</v>
      </c>
      <c r="L165" s="10">
        <v>0</v>
      </c>
      <c r="M165" s="9" t="s">
        <v>97</v>
      </c>
      <c r="N165" s="9" t="s">
        <v>72</v>
      </c>
      <c r="O165" s="9" t="s">
        <v>40</v>
      </c>
      <c r="P165" s="9"/>
      <c r="Q165" s="9"/>
      <c r="R165" s="9" t="s">
        <v>32</v>
      </c>
    </row>
    <row r="166" spans="2:18" hidden="1" outlineLevel="2" x14ac:dyDescent="0.25">
      <c r="C166" s="9" t="s">
        <v>43</v>
      </c>
      <c r="D166" s="9" t="s">
        <v>104</v>
      </c>
      <c r="E166" s="9" t="s">
        <v>54</v>
      </c>
      <c r="F166" s="1">
        <v>45265</v>
      </c>
      <c r="G166" s="1">
        <v>45263</v>
      </c>
      <c r="H166" s="9" t="s">
        <v>68</v>
      </c>
      <c r="I166" s="12">
        <v>69375</v>
      </c>
      <c r="J166" s="12">
        <v>0</v>
      </c>
      <c r="K166" s="10">
        <v>280</v>
      </c>
      <c r="L166" s="10">
        <v>0</v>
      </c>
      <c r="M166" s="9" t="s">
        <v>97</v>
      </c>
      <c r="N166" s="9" t="s">
        <v>72</v>
      </c>
      <c r="O166" s="9" t="s">
        <v>40</v>
      </c>
      <c r="P166" s="9"/>
      <c r="Q166" s="9"/>
      <c r="R166" s="9" t="s">
        <v>32</v>
      </c>
    </row>
    <row r="167" spans="2:18" hidden="1" outlineLevel="2" x14ac:dyDescent="0.25">
      <c r="C167" s="9" t="s">
        <v>43</v>
      </c>
      <c r="D167" s="9" t="s">
        <v>104</v>
      </c>
      <c r="E167" s="9" t="s">
        <v>54</v>
      </c>
      <c r="F167" s="1">
        <v>45266</v>
      </c>
      <c r="G167" s="1">
        <v>45264</v>
      </c>
      <c r="H167" s="9" t="s">
        <v>101</v>
      </c>
      <c r="I167" s="12">
        <v>69375</v>
      </c>
      <c r="J167" s="12">
        <v>0</v>
      </c>
      <c r="K167" s="10">
        <v>165</v>
      </c>
      <c r="L167" s="10">
        <v>0</v>
      </c>
      <c r="M167" s="9" t="s">
        <v>97</v>
      </c>
      <c r="N167" s="9" t="s">
        <v>72</v>
      </c>
      <c r="O167" s="9" t="s">
        <v>40</v>
      </c>
      <c r="P167" s="9"/>
      <c r="Q167" s="9"/>
      <c r="R167" s="9" t="s">
        <v>32</v>
      </c>
    </row>
    <row r="168" spans="2:18" hidden="1" outlineLevel="2" x14ac:dyDescent="0.25">
      <c r="C168" s="9" t="s">
        <v>43</v>
      </c>
      <c r="D168" s="9" t="s">
        <v>104</v>
      </c>
      <c r="E168" s="9" t="s">
        <v>54</v>
      </c>
      <c r="F168" s="1">
        <v>45266</v>
      </c>
      <c r="G168" s="1">
        <v>45264</v>
      </c>
      <c r="H168" s="9" t="s">
        <v>89</v>
      </c>
      <c r="I168" s="12">
        <v>69375</v>
      </c>
      <c r="J168" s="12">
        <v>0</v>
      </c>
      <c r="K168" s="10">
        <v>572</v>
      </c>
      <c r="L168" s="10">
        <v>0</v>
      </c>
      <c r="M168" s="9" t="s">
        <v>97</v>
      </c>
      <c r="N168" s="9" t="s">
        <v>72</v>
      </c>
      <c r="O168" s="9" t="s">
        <v>40</v>
      </c>
      <c r="P168" s="9"/>
      <c r="Q168" s="9"/>
      <c r="R168" s="9" t="s">
        <v>32</v>
      </c>
    </row>
    <row r="169" spans="2:18" hidden="1" outlineLevel="2" x14ac:dyDescent="0.25">
      <c r="C169" s="9" t="s">
        <v>43</v>
      </c>
      <c r="D169" s="9" t="s">
        <v>104</v>
      </c>
      <c r="E169" s="9" t="s">
        <v>54</v>
      </c>
      <c r="F169" s="1">
        <v>45267</v>
      </c>
      <c r="G169" s="1">
        <v>45264</v>
      </c>
      <c r="H169" s="9" t="s">
        <v>93</v>
      </c>
      <c r="I169" s="12">
        <v>69375</v>
      </c>
      <c r="J169" s="12">
        <v>0</v>
      </c>
      <c r="K169" s="10">
        <v>676</v>
      </c>
      <c r="L169" s="10">
        <v>0</v>
      </c>
      <c r="M169" s="9" t="s">
        <v>97</v>
      </c>
      <c r="N169" s="9" t="s">
        <v>72</v>
      </c>
      <c r="O169" s="9" t="s">
        <v>40</v>
      </c>
      <c r="P169" s="9"/>
      <c r="Q169" s="9"/>
      <c r="R169" s="9" t="s">
        <v>32</v>
      </c>
    </row>
    <row r="170" spans="2:18" hidden="1" outlineLevel="2" x14ac:dyDescent="0.25">
      <c r="C170" s="9" t="s">
        <v>43</v>
      </c>
      <c r="D170" s="9" t="s">
        <v>104</v>
      </c>
      <c r="E170" s="9" t="s">
        <v>54</v>
      </c>
      <c r="F170" s="1">
        <v>45268</v>
      </c>
      <c r="G170" s="1">
        <v>45266</v>
      </c>
      <c r="H170" s="9" t="s">
        <v>58</v>
      </c>
      <c r="I170" s="12">
        <v>69375</v>
      </c>
      <c r="J170" s="12">
        <v>0</v>
      </c>
      <c r="K170" s="10">
        <v>208</v>
      </c>
      <c r="L170" s="10">
        <v>0</v>
      </c>
      <c r="M170" s="9" t="s">
        <v>97</v>
      </c>
      <c r="N170" s="9" t="s">
        <v>72</v>
      </c>
      <c r="O170" s="9" t="s">
        <v>40</v>
      </c>
      <c r="P170" s="9"/>
      <c r="Q170" s="9"/>
      <c r="R170" s="9" t="s">
        <v>32</v>
      </c>
    </row>
    <row r="171" spans="2:18" outlineLevel="1" collapsed="1" x14ac:dyDescent="0.25">
      <c r="B171" s="4" t="s">
        <v>14</v>
      </c>
      <c r="K171" s="5">
        <v>2179</v>
      </c>
      <c r="L171" s="5">
        <v>0</v>
      </c>
    </row>
    <row r="172" spans="2:18" hidden="1" outlineLevel="2" x14ac:dyDescent="0.25">
      <c r="C172" s="9" t="s">
        <v>43</v>
      </c>
      <c r="D172" s="9" t="s">
        <v>45</v>
      </c>
      <c r="E172" s="9" t="s">
        <v>28</v>
      </c>
      <c r="F172" s="1">
        <v>45264</v>
      </c>
      <c r="G172" s="1">
        <v>45262</v>
      </c>
      <c r="H172" s="9" t="s">
        <v>41</v>
      </c>
      <c r="I172" s="12">
        <v>35207</v>
      </c>
      <c r="J172" s="12">
        <v>0</v>
      </c>
      <c r="K172" s="10">
        <v>600</v>
      </c>
      <c r="L172" s="10">
        <v>0</v>
      </c>
      <c r="M172" s="9" t="s">
        <v>97</v>
      </c>
      <c r="N172" s="9" t="s">
        <v>72</v>
      </c>
      <c r="O172" s="9" t="s">
        <v>40</v>
      </c>
      <c r="P172" s="9"/>
      <c r="Q172" s="9"/>
      <c r="R172" s="9" t="s">
        <v>32</v>
      </c>
    </row>
    <row r="173" spans="2:18" hidden="1" outlineLevel="2" x14ac:dyDescent="0.25">
      <c r="C173" s="9" t="s">
        <v>43</v>
      </c>
      <c r="D173" s="9" t="s">
        <v>45</v>
      </c>
      <c r="E173" s="9" t="s">
        <v>28</v>
      </c>
      <c r="F173" s="1">
        <v>45265</v>
      </c>
      <c r="G173" s="1">
        <v>45263</v>
      </c>
      <c r="H173" s="9" t="s">
        <v>68</v>
      </c>
      <c r="I173" s="12">
        <v>35207</v>
      </c>
      <c r="J173" s="12">
        <v>0</v>
      </c>
      <c r="K173" s="10">
        <v>198</v>
      </c>
      <c r="L173" s="10">
        <v>0</v>
      </c>
      <c r="M173" s="9" t="s">
        <v>97</v>
      </c>
      <c r="N173" s="9" t="s">
        <v>72</v>
      </c>
      <c r="O173" s="9" t="s">
        <v>40</v>
      </c>
      <c r="P173" s="9"/>
      <c r="Q173" s="9"/>
      <c r="R173" s="9" t="s">
        <v>32</v>
      </c>
    </row>
    <row r="174" spans="2:18" hidden="1" outlineLevel="2" x14ac:dyDescent="0.25">
      <c r="C174" s="9" t="s">
        <v>43</v>
      </c>
      <c r="D174" s="9" t="s">
        <v>45</v>
      </c>
      <c r="E174" s="9" t="s">
        <v>28</v>
      </c>
      <c r="F174" s="1">
        <v>45266</v>
      </c>
      <c r="G174" s="1">
        <v>45264</v>
      </c>
      <c r="H174" s="9" t="s">
        <v>101</v>
      </c>
      <c r="I174" s="12">
        <v>35207</v>
      </c>
      <c r="J174" s="12">
        <v>0</v>
      </c>
      <c r="K174" s="10">
        <v>181</v>
      </c>
      <c r="L174" s="10">
        <v>0</v>
      </c>
      <c r="M174" s="9" t="s">
        <v>97</v>
      </c>
      <c r="N174" s="9" t="s">
        <v>72</v>
      </c>
      <c r="O174" s="9" t="s">
        <v>40</v>
      </c>
      <c r="P174" s="9"/>
      <c r="Q174" s="9"/>
      <c r="R174" s="9" t="s">
        <v>32</v>
      </c>
    </row>
    <row r="175" spans="2:18" hidden="1" outlineLevel="2" x14ac:dyDescent="0.25">
      <c r="C175" s="9" t="s">
        <v>43</v>
      </c>
      <c r="D175" s="9" t="s">
        <v>45</v>
      </c>
      <c r="E175" s="9" t="s">
        <v>28</v>
      </c>
      <c r="F175" s="1">
        <v>45266</v>
      </c>
      <c r="G175" s="1">
        <v>45264</v>
      </c>
      <c r="H175" s="9" t="s">
        <v>89</v>
      </c>
      <c r="I175" s="12">
        <v>35207</v>
      </c>
      <c r="J175" s="12">
        <v>0</v>
      </c>
      <c r="K175" s="10">
        <v>200</v>
      </c>
      <c r="L175" s="10">
        <v>0</v>
      </c>
      <c r="M175" s="9" t="s">
        <v>97</v>
      </c>
      <c r="N175" s="9" t="s">
        <v>72</v>
      </c>
      <c r="O175" s="9" t="s">
        <v>40</v>
      </c>
      <c r="P175" s="9"/>
      <c r="Q175" s="9"/>
      <c r="R175" s="9" t="s">
        <v>32</v>
      </c>
    </row>
    <row r="176" spans="2:18" hidden="1" outlineLevel="2" x14ac:dyDescent="0.25">
      <c r="C176" s="9" t="s">
        <v>43</v>
      </c>
      <c r="D176" s="9" t="s">
        <v>45</v>
      </c>
      <c r="E176" s="9" t="s">
        <v>28</v>
      </c>
      <c r="F176" s="1">
        <v>45267</v>
      </c>
      <c r="G176" s="1">
        <v>45264</v>
      </c>
      <c r="H176" s="9" t="s">
        <v>93</v>
      </c>
      <c r="I176" s="12">
        <v>35207</v>
      </c>
      <c r="J176" s="12">
        <v>0</v>
      </c>
      <c r="K176" s="10">
        <v>400</v>
      </c>
      <c r="L176" s="10">
        <v>0</v>
      </c>
      <c r="M176" s="9" t="s">
        <v>97</v>
      </c>
      <c r="N176" s="9" t="s">
        <v>72</v>
      </c>
      <c r="O176" s="9" t="s">
        <v>40</v>
      </c>
      <c r="P176" s="9"/>
      <c r="Q176" s="9"/>
      <c r="R176" s="9" t="s">
        <v>32</v>
      </c>
    </row>
    <row r="177" spans="2:18" hidden="1" outlineLevel="2" x14ac:dyDescent="0.25">
      <c r="C177" s="9" t="s">
        <v>43</v>
      </c>
      <c r="D177" s="9" t="s">
        <v>45</v>
      </c>
      <c r="E177" s="9" t="s">
        <v>28</v>
      </c>
      <c r="F177" s="1">
        <v>45269</v>
      </c>
      <c r="G177" s="1">
        <v>45267</v>
      </c>
      <c r="H177" s="9" t="s">
        <v>81</v>
      </c>
      <c r="I177" s="12">
        <v>35207</v>
      </c>
      <c r="J177" s="12">
        <v>0</v>
      </c>
      <c r="K177" s="10">
        <v>600</v>
      </c>
      <c r="L177" s="10">
        <v>0</v>
      </c>
      <c r="M177" s="9" t="s">
        <v>97</v>
      </c>
      <c r="N177" s="9" t="s">
        <v>72</v>
      </c>
      <c r="O177" s="9" t="s">
        <v>40</v>
      </c>
      <c r="P177" s="9"/>
      <c r="Q177" s="9"/>
      <c r="R177" s="9" t="s">
        <v>32</v>
      </c>
    </row>
    <row r="178" spans="2:18" outlineLevel="1" collapsed="1" x14ac:dyDescent="0.25">
      <c r="B178" s="4" t="s">
        <v>53</v>
      </c>
      <c r="K178" s="5">
        <v>318</v>
      </c>
      <c r="L178" s="5">
        <v>0</v>
      </c>
    </row>
    <row r="179" spans="2:18" hidden="1" outlineLevel="2" x14ac:dyDescent="0.25">
      <c r="C179" s="9" t="s">
        <v>43</v>
      </c>
      <c r="D179" s="9" t="s">
        <v>11</v>
      </c>
      <c r="E179" s="9" t="s">
        <v>17</v>
      </c>
      <c r="F179" s="1">
        <v>45264</v>
      </c>
      <c r="G179" s="1">
        <v>45262</v>
      </c>
      <c r="H179" s="9" t="s">
        <v>8</v>
      </c>
      <c r="I179" s="12">
        <v>32460</v>
      </c>
      <c r="J179" s="12">
        <v>0</v>
      </c>
      <c r="K179" s="10">
        <v>130</v>
      </c>
      <c r="L179" s="10">
        <v>0</v>
      </c>
      <c r="M179" s="9" t="s">
        <v>97</v>
      </c>
      <c r="N179" s="9" t="s">
        <v>72</v>
      </c>
      <c r="O179" s="9" t="s">
        <v>40</v>
      </c>
      <c r="P179" s="9"/>
      <c r="Q179" s="9"/>
      <c r="R179" s="9" t="s">
        <v>32</v>
      </c>
    </row>
    <row r="180" spans="2:18" hidden="1" outlineLevel="2" x14ac:dyDescent="0.25">
      <c r="C180" s="9" t="s">
        <v>43</v>
      </c>
      <c r="D180" s="9" t="s">
        <v>11</v>
      </c>
      <c r="E180" s="9" t="s">
        <v>17</v>
      </c>
      <c r="F180" s="1">
        <v>45266</v>
      </c>
      <c r="G180" s="1">
        <v>45264</v>
      </c>
      <c r="H180" s="9" t="s">
        <v>101</v>
      </c>
      <c r="I180" s="12">
        <v>32460</v>
      </c>
      <c r="J180" s="12">
        <v>0</v>
      </c>
      <c r="K180" s="10">
        <v>58</v>
      </c>
      <c r="L180" s="10">
        <v>0</v>
      </c>
      <c r="M180" s="9" t="s">
        <v>97</v>
      </c>
      <c r="N180" s="9" t="s">
        <v>72</v>
      </c>
      <c r="O180" s="9" t="s">
        <v>40</v>
      </c>
      <c r="P180" s="9"/>
      <c r="Q180" s="9"/>
      <c r="R180" s="9" t="s">
        <v>32</v>
      </c>
    </row>
    <row r="181" spans="2:18" hidden="1" outlineLevel="2" x14ac:dyDescent="0.25">
      <c r="C181" s="9" t="s">
        <v>43</v>
      </c>
      <c r="D181" s="9" t="s">
        <v>11</v>
      </c>
      <c r="E181" s="9" t="s">
        <v>17</v>
      </c>
      <c r="F181" s="1">
        <v>45267</v>
      </c>
      <c r="G181" s="1">
        <v>45267</v>
      </c>
      <c r="H181" s="9" t="s">
        <v>78</v>
      </c>
      <c r="I181" s="12">
        <v>32460</v>
      </c>
      <c r="J181" s="12">
        <v>0</v>
      </c>
      <c r="K181" s="10">
        <v>130</v>
      </c>
      <c r="L181" s="10">
        <v>0</v>
      </c>
      <c r="M181" s="9" t="s">
        <v>97</v>
      </c>
      <c r="N181" s="9" t="s">
        <v>72</v>
      </c>
      <c r="O181" s="9" t="s">
        <v>40</v>
      </c>
      <c r="P181" s="9"/>
      <c r="Q181" s="9"/>
      <c r="R181" s="9" t="s">
        <v>32</v>
      </c>
    </row>
    <row r="182" spans="2:18" outlineLevel="1" collapsed="1" x14ac:dyDescent="0.25">
      <c r="B182" s="4" t="s">
        <v>22</v>
      </c>
      <c r="K182" s="5">
        <v>905</v>
      </c>
      <c r="L182" s="5">
        <v>0</v>
      </c>
    </row>
    <row r="183" spans="2:18" hidden="1" outlineLevel="2" x14ac:dyDescent="0.25">
      <c r="C183" s="9" t="s">
        <v>43</v>
      </c>
      <c r="D183" s="9" t="s">
        <v>37</v>
      </c>
      <c r="E183" s="9" t="s">
        <v>75</v>
      </c>
      <c r="F183" s="1">
        <v>45264</v>
      </c>
      <c r="G183" s="1">
        <v>45262</v>
      </c>
      <c r="H183" s="9" t="s">
        <v>8</v>
      </c>
      <c r="I183" s="12">
        <v>36091</v>
      </c>
      <c r="J183" s="12">
        <v>0</v>
      </c>
      <c r="K183" s="10">
        <v>240</v>
      </c>
      <c r="L183" s="10">
        <v>0</v>
      </c>
      <c r="M183" s="9" t="s">
        <v>97</v>
      </c>
      <c r="N183" s="9" t="s">
        <v>72</v>
      </c>
      <c r="O183" s="9" t="s">
        <v>40</v>
      </c>
      <c r="P183" s="9"/>
      <c r="Q183" s="9"/>
      <c r="R183" s="9" t="s">
        <v>32</v>
      </c>
    </row>
    <row r="184" spans="2:18" hidden="1" outlineLevel="2" x14ac:dyDescent="0.25">
      <c r="C184" s="9" t="s">
        <v>43</v>
      </c>
      <c r="D184" s="9" t="s">
        <v>37</v>
      </c>
      <c r="E184" s="9" t="s">
        <v>75</v>
      </c>
      <c r="F184" s="1">
        <v>45266</v>
      </c>
      <c r="G184" s="1">
        <v>45264</v>
      </c>
      <c r="H184" s="9" t="s">
        <v>101</v>
      </c>
      <c r="I184" s="12">
        <v>36091</v>
      </c>
      <c r="J184" s="12">
        <v>0</v>
      </c>
      <c r="K184" s="10">
        <v>185</v>
      </c>
      <c r="L184" s="10">
        <v>0</v>
      </c>
      <c r="M184" s="9" t="s">
        <v>97</v>
      </c>
      <c r="N184" s="9" t="s">
        <v>72</v>
      </c>
      <c r="O184" s="9" t="s">
        <v>40</v>
      </c>
      <c r="P184" s="9"/>
      <c r="Q184" s="9"/>
      <c r="R184" s="9" t="s">
        <v>32</v>
      </c>
    </row>
    <row r="185" spans="2:18" hidden="1" outlineLevel="2" x14ac:dyDescent="0.25">
      <c r="C185" s="9" t="s">
        <v>43</v>
      </c>
      <c r="D185" s="9" t="s">
        <v>37</v>
      </c>
      <c r="E185" s="9" t="s">
        <v>75</v>
      </c>
      <c r="F185" s="1">
        <v>45267</v>
      </c>
      <c r="G185" s="1">
        <v>45267</v>
      </c>
      <c r="H185" s="9" t="s">
        <v>78</v>
      </c>
      <c r="I185" s="12">
        <v>36091</v>
      </c>
      <c r="J185" s="12">
        <v>0</v>
      </c>
      <c r="K185" s="10">
        <v>240</v>
      </c>
      <c r="L185" s="10">
        <v>0</v>
      </c>
      <c r="M185" s="9" t="s">
        <v>97</v>
      </c>
      <c r="N185" s="9" t="s">
        <v>72</v>
      </c>
      <c r="O185" s="9" t="s">
        <v>40</v>
      </c>
      <c r="P185" s="9"/>
      <c r="Q185" s="9"/>
      <c r="R185" s="9" t="s">
        <v>32</v>
      </c>
    </row>
    <row r="186" spans="2:18" hidden="1" outlineLevel="2" x14ac:dyDescent="0.25">
      <c r="C186" s="9" t="s">
        <v>43</v>
      </c>
      <c r="D186" s="9" t="s">
        <v>37</v>
      </c>
      <c r="E186" s="9" t="s">
        <v>75</v>
      </c>
      <c r="F186" s="1">
        <v>45267</v>
      </c>
      <c r="G186" s="1">
        <v>45264</v>
      </c>
      <c r="H186" s="9" t="s">
        <v>93</v>
      </c>
      <c r="I186" s="12">
        <v>36091</v>
      </c>
      <c r="J186" s="12">
        <v>0</v>
      </c>
      <c r="K186" s="10">
        <v>240</v>
      </c>
      <c r="L186" s="10">
        <v>0</v>
      </c>
      <c r="M186" s="9" t="s">
        <v>97</v>
      </c>
      <c r="N186" s="9" t="s">
        <v>72</v>
      </c>
      <c r="O186" s="9" t="s">
        <v>40</v>
      </c>
      <c r="P186" s="9"/>
      <c r="Q186" s="9"/>
      <c r="R186" s="9" t="s">
        <v>32</v>
      </c>
    </row>
    <row r="187" spans="2:18" outlineLevel="1" collapsed="1" x14ac:dyDescent="0.25">
      <c r="B187" s="4" t="s">
        <v>18</v>
      </c>
      <c r="K187" s="5">
        <v>80</v>
      </c>
      <c r="L187" s="5">
        <v>0</v>
      </c>
    </row>
    <row r="188" spans="2:18" hidden="1" outlineLevel="2" x14ac:dyDescent="0.25">
      <c r="C188" s="9" t="s">
        <v>43</v>
      </c>
      <c r="D188" s="9" t="s">
        <v>31</v>
      </c>
      <c r="E188" s="9" t="s">
        <v>29</v>
      </c>
      <c r="F188" s="1">
        <v>45264</v>
      </c>
      <c r="G188" s="1">
        <v>45262</v>
      </c>
      <c r="H188" s="9" t="s">
        <v>8</v>
      </c>
      <c r="I188" s="12">
        <v>70831</v>
      </c>
      <c r="J188" s="12">
        <v>0</v>
      </c>
      <c r="K188" s="10">
        <v>40</v>
      </c>
      <c r="L188" s="10">
        <v>0</v>
      </c>
      <c r="M188" s="9" t="s">
        <v>97</v>
      </c>
      <c r="N188" s="9" t="s">
        <v>72</v>
      </c>
      <c r="O188" s="9" t="s">
        <v>40</v>
      </c>
      <c r="P188" s="9"/>
      <c r="Q188" s="9"/>
      <c r="R188" s="9" t="s">
        <v>32</v>
      </c>
    </row>
    <row r="189" spans="2:18" hidden="1" outlineLevel="2" x14ac:dyDescent="0.25">
      <c r="C189" s="9" t="s">
        <v>43</v>
      </c>
      <c r="D189" s="9" t="s">
        <v>31</v>
      </c>
      <c r="E189" s="9" t="s">
        <v>29</v>
      </c>
      <c r="F189" s="1">
        <v>45267</v>
      </c>
      <c r="G189" s="1">
        <v>45267</v>
      </c>
      <c r="H189" s="9" t="s">
        <v>78</v>
      </c>
      <c r="I189" s="12">
        <v>70831</v>
      </c>
      <c r="J189" s="12">
        <v>0</v>
      </c>
      <c r="K189" s="10">
        <v>40</v>
      </c>
      <c r="L189" s="10">
        <v>0</v>
      </c>
      <c r="M189" s="9" t="s">
        <v>97</v>
      </c>
      <c r="N189" s="9" t="s">
        <v>72</v>
      </c>
      <c r="O189" s="9" t="s">
        <v>40</v>
      </c>
      <c r="P189" s="9"/>
      <c r="Q189" s="9"/>
      <c r="R189" s="9" t="s">
        <v>32</v>
      </c>
    </row>
    <row r="190" spans="2:18" x14ac:dyDescent="0.25">
      <c r="C190" s="2" t="s">
        <v>65</v>
      </c>
      <c r="K190" s="5">
        <v>31615</v>
      </c>
      <c r="L190" s="5">
        <v>0</v>
      </c>
    </row>
  </sheetData>
  <mergeCells count="16">
    <mergeCell ref="Q3:Q4"/>
    <mergeCell ref="R3:R4"/>
    <mergeCell ref="A1:P1"/>
    <mergeCell ref="A2:P2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M16" sqref="M16"/>
    </sheetView>
  </sheetViews>
  <sheetFormatPr defaultRowHeight="15" x14ac:dyDescent="0.25"/>
  <cols>
    <col min="1" max="1" width="8.7109375" bestFit="1" customWidth="1"/>
    <col min="2" max="2" width="32.5703125" bestFit="1" customWidth="1"/>
    <col min="3" max="3" width="9.7109375" bestFit="1" customWidth="1"/>
    <col min="4" max="4" width="12" bestFit="1" customWidth="1"/>
    <col min="5" max="5" width="8" bestFit="1" customWidth="1"/>
    <col min="6" max="6" width="14.5703125" bestFit="1" customWidth="1"/>
    <col min="7" max="7" width="15.28515625" customWidth="1"/>
    <col min="8" max="8" width="40.140625" bestFit="1" customWidth="1"/>
  </cols>
  <sheetData>
    <row r="1" spans="1:8" x14ac:dyDescent="0.25">
      <c r="A1" s="13" t="s">
        <v>76</v>
      </c>
      <c r="B1" s="13" t="s">
        <v>79</v>
      </c>
      <c r="C1" s="14" t="s">
        <v>115</v>
      </c>
      <c r="D1" s="14" t="s">
        <v>116</v>
      </c>
      <c r="E1" s="14" t="s">
        <v>117</v>
      </c>
      <c r="F1" s="15" t="s">
        <v>118</v>
      </c>
      <c r="G1" s="22" t="s">
        <v>120</v>
      </c>
      <c r="H1" s="22" t="s">
        <v>121</v>
      </c>
    </row>
    <row r="2" spans="1:8" x14ac:dyDescent="0.25">
      <c r="A2" s="16" t="s">
        <v>0</v>
      </c>
      <c r="B2" s="16" t="s">
        <v>59</v>
      </c>
      <c r="C2" s="17">
        <v>137</v>
      </c>
      <c r="D2" s="17"/>
      <c r="E2" s="17">
        <f>C2+D2</f>
        <v>137</v>
      </c>
      <c r="F2" s="18">
        <v>137</v>
      </c>
      <c r="G2" s="23">
        <f>F2-E2</f>
        <v>0</v>
      </c>
    </row>
    <row r="3" spans="1:8" x14ac:dyDescent="0.25">
      <c r="A3" s="16" t="s">
        <v>33</v>
      </c>
      <c r="B3" s="16" t="s">
        <v>21</v>
      </c>
      <c r="C3" s="17">
        <v>53</v>
      </c>
      <c r="D3" s="17">
        <v>120</v>
      </c>
      <c r="E3" s="17">
        <f t="shared" ref="E3:E17" si="0">C3+D3</f>
        <v>173</v>
      </c>
      <c r="F3" s="18">
        <v>173</v>
      </c>
      <c r="G3" s="23">
        <f t="shared" ref="G3:G17" si="1">F3-E3</f>
        <v>0</v>
      </c>
    </row>
    <row r="4" spans="1:8" x14ac:dyDescent="0.25">
      <c r="A4" s="16" t="s">
        <v>112</v>
      </c>
      <c r="B4" s="16" t="s">
        <v>12</v>
      </c>
      <c r="C4" s="17">
        <v>6</v>
      </c>
      <c r="D4" s="17">
        <v>40</v>
      </c>
      <c r="E4" s="17">
        <f t="shared" si="0"/>
        <v>46</v>
      </c>
      <c r="F4" s="18">
        <v>46</v>
      </c>
      <c r="G4" s="23">
        <f t="shared" si="1"/>
        <v>0</v>
      </c>
    </row>
    <row r="5" spans="1:8" x14ac:dyDescent="0.25">
      <c r="A5" s="16" t="s">
        <v>6</v>
      </c>
      <c r="B5" s="16" t="s">
        <v>74</v>
      </c>
      <c r="C5" s="17"/>
      <c r="D5" s="17">
        <v>180</v>
      </c>
      <c r="E5" s="17">
        <f t="shared" si="0"/>
        <v>180</v>
      </c>
      <c r="F5" s="18">
        <v>180</v>
      </c>
      <c r="G5" s="23">
        <f t="shared" si="1"/>
        <v>0</v>
      </c>
    </row>
    <row r="6" spans="1:8" x14ac:dyDescent="0.25">
      <c r="A6" s="16" t="s">
        <v>90</v>
      </c>
      <c r="B6" s="16" t="s">
        <v>88</v>
      </c>
      <c r="C6" s="17">
        <v>1350</v>
      </c>
      <c r="D6" s="17">
        <v>850</v>
      </c>
      <c r="E6" s="18">
        <f t="shared" si="0"/>
        <v>2200</v>
      </c>
      <c r="F6" s="18">
        <v>2115</v>
      </c>
      <c r="G6" s="23">
        <f t="shared" si="1"/>
        <v>-85</v>
      </c>
    </row>
    <row r="7" spans="1:8" x14ac:dyDescent="0.25">
      <c r="A7" s="16" t="s">
        <v>16</v>
      </c>
      <c r="B7" s="16" t="s">
        <v>52</v>
      </c>
      <c r="C7" s="17">
        <v>5091</v>
      </c>
      <c r="D7" s="17">
        <v>3205</v>
      </c>
      <c r="E7" s="18">
        <f t="shared" si="0"/>
        <v>8296</v>
      </c>
      <c r="F7" s="18">
        <v>8297</v>
      </c>
      <c r="G7" s="32">
        <f t="shared" si="1"/>
        <v>1</v>
      </c>
      <c r="H7" t="s">
        <v>122</v>
      </c>
    </row>
    <row r="8" spans="1:8" x14ac:dyDescent="0.25">
      <c r="A8" s="16" t="s">
        <v>39</v>
      </c>
      <c r="B8" s="16" t="s">
        <v>48</v>
      </c>
      <c r="C8" s="17">
        <v>150</v>
      </c>
      <c r="D8" s="17">
        <v>180</v>
      </c>
      <c r="E8" s="18">
        <f t="shared" si="0"/>
        <v>330</v>
      </c>
      <c r="F8" s="18">
        <v>330</v>
      </c>
      <c r="G8" s="23">
        <f t="shared" si="1"/>
        <v>0</v>
      </c>
    </row>
    <row r="9" spans="1:8" x14ac:dyDescent="0.25">
      <c r="A9" s="16" t="s">
        <v>47</v>
      </c>
      <c r="B9" s="16" t="s">
        <v>51</v>
      </c>
      <c r="C9" s="17">
        <v>390</v>
      </c>
      <c r="D9" s="17">
        <v>511</v>
      </c>
      <c r="E9" s="18">
        <f t="shared" si="0"/>
        <v>901</v>
      </c>
      <c r="F9" s="18">
        <v>901</v>
      </c>
      <c r="G9" s="23">
        <f t="shared" si="1"/>
        <v>0</v>
      </c>
    </row>
    <row r="10" spans="1:8" x14ac:dyDescent="0.25">
      <c r="A10" s="16" t="s">
        <v>100</v>
      </c>
      <c r="B10" s="16" t="s">
        <v>82</v>
      </c>
      <c r="C10" s="17"/>
      <c r="D10" s="17">
        <v>208</v>
      </c>
      <c r="E10" s="18">
        <f t="shared" si="0"/>
        <v>208</v>
      </c>
      <c r="F10" s="18">
        <v>208</v>
      </c>
      <c r="G10" s="23">
        <f t="shared" si="1"/>
        <v>0</v>
      </c>
    </row>
    <row r="11" spans="1:8" x14ac:dyDescent="0.25">
      <c r="A11" s="16" t="s">
        <v>19</v>
      </c>
      <c r="B11" s="16" t="s">
        <v>107</v>
      </c>
      <c r="C11" s="17">
        <v>80</v>
      </c>
      <c r="D11" s="17">
        <v>410</v>
      </c>
      <c r="E11" s="18">
        <f t="shared" si="0"/>
        <v>490</v>
      </c>
      <c r="F11" s="18">
        <v>575</v>
      </c>
      <c r="G11" s="23">
        <f t="shared" si="1"/>
        <v>85</v>
      </c>
    </row>
    <row r="12" spans="1:8" x14ac:dyDescent="0.25">
      <c r="A12" s="16" t="s">
        <v>104</v>
      </c>
      <c r="B12" s="16" t="s">
        <v>54</v>
      </c>
      <c r="C12" s="17">
        <v>5293</v>
      </c>
      <c r="D12" s="17">
        <v>2421</v>
      </c>
      <c r="E12" s="18">
        <f t="shared" si="0"/>
        <v>7714</v>
      </c>
      <c r="F12" s="18">
        <v>7714</v>
      </c>
      <c r="G12" s="23">
        <f t="shared" si="1"/>
        <v>0</v>
      </c>
    </row>
    <row r="13" spans="1:8" x14ac:dyDescent="0.25">
      <c r="A13" s="16" t="s">
        <v>25</v>
      </c>
      <c r="B13" s="16" t="s">
        <v>42</v>
      </c>
      <c r="C13" s="17">
        <v>80</v>
      </c>
      <c r="D13" s="17"/>
      <c r="E13" s="18">
        <f t="shared" si="0"/>
        <v>80</v>
      </c>
      <c r="F13" s="18">
        <v>80</v>
      </c>
      <c r="G13" s="23">
        <f t="shared" si="1"/>
        <v>0</v>
      </c>
    </row>
    <row r="14" spans="1:8" x14ac:dyDescent="0.25">
      <c r="A14" s="16" t="s">
        <v>45</v>
      </c>
      <c r="B14" s="16" t="s">
        <v>28</v>
      </c>
      <c r="C14" s="17">
        <v>2471</v>
      </c>
      <c r="D14" s="17">
        <v>2179</v>
      </c>
      <c r="E14" s="18">
        <f t="shared" si="0"/>
        <v>4650</v>
      </c>
      <c r="F14" s="18">
        <v>4597</v>
      </c>
      <c r="G14" s="32">
        <f t="shared" si="1"/>
        <v>-53</v>
      </c>
      <c r="H14" t="s">
        <v>123</v>
      </c>
    </row>
    <row r="15" spans="1:8" x14ac:dyDescent="0.25">
      <c r="A15" s="16" t="s">
        <v>11</v>
      </c>
      <c r="B15" s="16" t="s">
        <v>17</v>
      </c>
      <c r="C15" s="17">
        <v>3120</v>
      </c>
      <c r="D15" s="17">
        <v>318</v>
      </c>
      <c r="E15" s="18">
        <f t="shared" si="0"/>
        <v>3438</v>
      </c>
      <c r="F15" s="18">
        <v>3448</v>
      </c>
      <c r="G15" s="23">
        <f t="shared" si="1"/>
        <v>10</v>
      </c>
    </row>
    <row r="16" spans="1:8" x14ac:dyDescent="0.25">
      <c r="A16" s="16" t="s">
        <v>37</v>
      </c>
      <c r="B16" s="16" t="s">
        <v>75</v>
      </c>
      <c r="C16" s="17">
        <v>280</v>
      </c>
      <c r="D16" s="17">
        <v>905</v>
      </c>
      <c r="E16" s="18">
        <f t="shared" si="0"/>
        <v>1185</v>
      </c>
      <c r="F16" s="18">
        <v>1175</v>
      </c>
      <c r="G16" s="23">
        <f t="shared" si="1"/>
        <v>-10</v>
      </c>
    </row>
    <row r="17" spans="1:8" x14ac:dyDescent="0.25">
      <c r="A17" s="16" t="s">
        <v>31</v>
      </c>
      <c r="B17" s="16" t="s">
        <v>29</v>
      </c>
      <c r="C17" s="17">
        <v>28</v>
      </c>
      <c r="D17" s="17">
        <v>80</v>
      </c>
      <c r="E17" s="17">
        <f t="shared" si="0"/>
        <v>108</v>
      </c>
      <c r="F17" s="18">
        <v>108</v>
      </c>
      <c r="G17" s="23">
        <f t="shared" si="1"/>
        <v>0</v>
      </c>
    </row>
    <row r="18" spans="1:8" x14ac:dyDescent="0.25">
      <c r="A18" s="19"/>
      <c r="B18" s="19" t="s">
        <v>119</v>
      </c>
      <c r="C18" s="20">
        <f>SUM(C2:C17)</f>
        <v>18529</v>
      </c>
      <c r="D18" s="20">
        <f t="shared" ref="D18:F18" si="2">SUM(D2:D17)</f>
        <v>11607</v>
      </c>
      <c r="E18" s="20">
        <f t="shared" si="2"/>
        <v>30136</v>
      </c>
      <c r="F18" s="21">
        <f t="shared" si="2"/>
        <v>30084</v>
      </c>
      <c r="G18" s="23"/>
    </row>
    <row r="20" spans="1:8" x14ac:dyDescent="0.25">
      <c r="H20" s="33" t="s">
        <v>124</v>
      </c>
    </row>
    <row r="21" spans="1:8" x14ac:dyDescent="0.25">
      <c r="H21" s="33" t="s">
        <v>125</v>
      </c>
    </row>
    <row r="22" spans="1:8" x14ac:dyDescent="0.25">
      <c r="H22" s="33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2023-12-11T10:39:07Z</dcterms:created>
  <dcterms:modified xsi:type="dcterms:W3CDTF">2023-12-12T01:06:02Z</dcterms:modified>
</cp:coreProperties>
</file>