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9.11\"/>
    </mc:Choice>
  </mc:AlternateContent>
  <bookViews>
    <workbookView showHorizontalScroll="0" showVerticalScroll="0" showSheetTabs="0" xWindow="0" yWindow="0" windowWidth="16815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<sst xmlns="http://schemas.openxmlformats.org/spreadsheetml/2006/main" count="80" uniqueCount="59">
  <si>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</si>
  <si>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</si>
  <si>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</si>
  <si>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</si>
  <si>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</si>
  <si>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</si>
  <si>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</si>
  <si>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</si>
  <si>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</si>
  <si>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</si>
  <si>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</si>
  <si>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</si>
  <si>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</si>
  <si>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</si>
  <si>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</si>
  <si>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</si>
  <si>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</si>
  <si>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</si>
  <si>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</si>
  <si>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</si>
  <si>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</si>
  <si>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</si>
  <si>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</si>
  <si>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</si>
  <si>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</si>
  <si>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</si>
  <si>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</si>
  <si>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</si>
  <si>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</si>
  <si>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</si>
  <si>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</si>
  <si>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</si>
  <si>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</si>
  <si>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</si>
  <si>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</si>
  <si>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</si>
  <si>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</si>
  <si>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</si>
  <si>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</si>
  <si>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</si>
  <si>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</si>
  <si>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</si>
  <si>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</si>
  <si>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</si>
  <si>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</si>
  <si>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</si>
  <si>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</si>
  <si>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</si>
  <si>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</si>
  <si>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</si>
  <si>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</si>
  <si>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</si>
  <si>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CHUYẾN 1</t>
  </si>
  <si>
    <t>NGÀY 29/11/2023</t>
  </si>
  <si>
    <t>CHÂN 300</t>
  </si>
  <si>
    <t>MNH</t>
  </si>
  <si>
    <t>CỐM</t>
  </si>
  <si>
    <t>GTLX</t>
  </si>
  <si>
    <t>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</si>
</sst>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3" zoomScale="95" zoomScaleNormal="95" workbookViewId="0">
      <selection activeCell="K6" sqref="K6:K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12"/>
      <c r="J2" s="67" t="s">
        <v>50</v>
      </c>
      <c r="K2" s="67"/>
      <c r="L2" s="67"/>
      <c r="M2" s="13"/>
    </row>
    <row r="3" spans="1:15" ht="15.75">
      <c r="A3" s="68" t="s">
        <v>1</v>
      </c>
      <c r="B3" s="68"/>
      <c r="C3" s="68"/>
      <c r="D3" s="68"/>
      <c r="E3" s="68"/>
      <c r="F3" s="7"/>
      <c r="G3" s="7"/>
      <c r="H3" s="7"/>
      <c r="I3" s="12"/>
      <c r="J3" s="69" t="s">
        <v>53</v>
      </c>
      <c r="K3" s="69"/>
      <c r="L3" s="69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51</v>
      </c>
      <c r="C6" s="22">
        <v>1</v>
      </c>
      <c r="D6" s="28" t="s">
        <v>14</v>
      </c>
      <c r="E6" s="24">
        <v>52</v>
      </c>
      <c r="F6" s="25"/>
      <c r="G6" s="25"/>
      <c r="H6" s="26"/>
      <c r="I6" s="27"/>
      <c r="J6" s="28" t="s">
        <v>14</v>
      </c>
      <c r="K6" s="29">
        <f>SUMIF(Mã_hàng,J6,Số_lượng)</f>
        <v>354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6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7</v>
      </c>
      <c r="D12" s="28" t="s">
        <v>14</v>
      </c>
      <c r="E12" s="24">
        <v>42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 t="s">
        <v>23</v>
      </c>
      <c r="E13" s="24">
        <v>36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 t="s">
        <v>54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436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2" t="s">
        <v>52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55</v>
      </c>
      <c r="C18" s="22">
        <v>1</v>
      </c>
      <c r="D18" s="23" t="s">
        <v>22</v>
      </c>
      <c r="E18" s="24">
        <v>130</v>
      </c>
      <c r="F18" s="25"/>
      <c r="G18" s="24"/>
      <c r="H18" s="72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3" t="s">
        <v>22</v>
      </c>
      <c r="E19" s="24">
        <v>130</v>
      </c>
      <c r="F19" s="25"/>
      <c r="G19" s="24"/>
      <c r="H19" s="72"/>
      <c r="J19" s="23" t="s">
        <v>27</v>
      </c>
      <c r="K19" s="29">
        <f t="shared" si="0"/>
        <v>160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2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5"/>
      <c r="D21" s="23"/>
      <c r="E21" s="24"/>
      <c r="F21" s="25"/>
      <c r="G21" s="24"/>
      <c r="H21" s="72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56</v>
      </c>
      <c r="C22" s="22">
        <v>1</v>
      </c>
      <c r="D22" s="23" t="s">
        <v>27</v>
      </c>
      <c r="E22" s="24">
        <v>90</v>
      </c>
      <c r="F22" s="25"/>
      <c r="G22" s="24"/>
      <c r="H22" s="72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27</v>
      </c>
      <c r="E23" s="24">
        <v>70</v>
      </c>
      <c r="F23" s="25"/>
      <c r="G23" s="24"/>
      <c r="H23" s="72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2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 t="s">
        <v>57</v>
      </c>
      <c r="C25" s="22">
        <v>1</v>
      </c>
      <c r="D25" s="23" t="s">
        <v>23</v>
      </c>
      <c r="E25" s="24">
        <v>200</v>
      </c>
      <c r="F25" s="25"/>
      <c r="G25" s="24"/>
      <c r="H25" s="72"/>
      <c r="J25" s="23" t="s">
        <v>30</v>
      </c>
      <c r="K25" s="29">
        <f>SUM(K6:K24)</f>
        <v>1590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>
        <v>2</v>
      </c>
      <c r="D26" s="23" t="s">
        <v>23</v>
      </c>
      <c r="E26" s="24">
        <v>200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 t="s">
        <v>58</v>
      </c>
      <c r="C28" s="22">
        <v>1</v>
      </c>
      <c r="D28" s="23" t="s">
        <v>26</v>
      </c>
      <c r="E28" s="24">
        <v>50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 t="s">
        <v>20</v>
      </c>
      <c r="E29" s="24">
        <v>50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3" t="s">
        <v>44</v>
      </c>
      <c r="L33" s="73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0"/>
      <c r="G40" s="71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2023-11-28T23:23:27Z</cp:lastPrinted>
  <dcterms:created xsi:type="dcterms:W3CDTF">2018-10-22T11:48:00Z</dcterms:created>
  <dcterms:modified xsi:type="dcterms:W3CDTF">2023-11-28T23:54:10Z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