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28.1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HN!$A$2:$M$36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6" i="2" l="1"/>
  <c r="C40" i="2" l="1"/>
  <c r="K11" i="2" l="1"/>
  <c r="K10" i="2"/>
  <c r="K9" i="2"/>
  <c r="K8" i="2"/>
  <c r="K7" i="2"/>
  <c r="L25" i="2" l="1"/>
  <c r="K23" i="2" l="1"/>
  <c r="K26" i="2" l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<sst xmlns="http://schemas.openxmlformats.org/spreadsheetml/2006/main" count="61" uniqueCount="55">
  <si>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</si>
  <si>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</si>
  <si>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</si>
  <si>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</si>
  <si>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</si>
  <si>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</si>
  <si>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</si>
  <si>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</si>
  <si>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</si>
  <si>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</si>
  <si>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</si>
  <si>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</si>
  <si>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</si>
  <si>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</si>
  <si>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</si>
  <si>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</si>
  <si>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</si>
  <si>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</si>
  <si>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</si>
  <si>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</si>
  <si>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</si>
  <si>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</si>
  <si>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</si>
  <si>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</si>
  <si>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</si>
  <si>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</si>
  <si>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</si>
  <si>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</si>
  <si>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</si>
  <si>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</si>
  <si>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</si>
  <si>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</si>
  <si>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</si>
  <si>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</si>
  <si>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</si>
  <si>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</si>
  <si>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</si>
  <si>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</si>
  <si>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</si>
  <si>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</si>
  <si>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</si>
  <si>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</si>
  <si>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</si>
  <si>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</si>
  <si>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</si>
  <si>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</si>
  <si>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</si>
  <si>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</si>
  <si>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</si>
  <si>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</si>
  <si>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NGÀY 28/11/2023</t>
  </si>
  <si>
    <t>XUẤT HÀNG SÀI GÒN</t>
  </si>
  <si>
    <t>19H</t>
  </si>
  <si>
    <t>CỐM</t>
  </si>
  <si>
    <t>NƯỚNG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</si>
</sst>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A5" zoomScale="95" zoomScaleNormal="95" workbookViewId="0">
      <selection activeCell="G10" sqref="G10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5" t="s">
        <v>0</v>
      </c>
      <c r="B2" s="65"/>
      <c r="C2" s="65"/>
      <c r="D2" s="65"/>
      <c r="E2" s="65"/>
      <c r="F2" s="6"/>
      <c r="G2" s="6"/>
      <c r="H2" s="7"/>
      <c r="I2" s="12"/>
      <c r="J2" s="66" t="s">
        <v>51</v>
      </c>
      <c r="K2" s="66"/>
      <c r="L2" s="66"/>
      <c r="M2" s="13"/>
    </row>
    <row r="3" spans="1:15" ht="15.75">
      <c r="A3" s="67" t="s">
        <v>1</v>
      </c>
      <c r="B3" s="67"/>
      <c r="C3" s="67"/>
      <c r="D3" s="67"/>
      <c r="E3" s="67"/>
      <c r="F3" s="7"/>
      <c r="G3" s="7"/>
      <c r="H3" s="7"/>
      <c r="I3" s="12"/>
      <c r="J3" s="68" t="s">
        <v>50</v>
      </c>
      <c r="K3" s="68"/>
      <c r="L3" s="68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/>
      <c r="B6" s="21" t="s">
        <v>53</v>
      </c>
      <c r="C6" s="22">
        <v>1</v>
      </c>
      <c r="D6" s="23" t="s">
        <v>27</v>
      </c>
      <c r="E6" s="24">
        <v>85</v>
      </c>
      <c r="F6" s="25"/>
      <c r="G6" s="25"/>
      <c r="H6" s="26"/>
      <c r="I6" s="27"/>
      <c r="J6" s="28" t="s">
        <v>14</v>
      </c>
      <c r="K6" s="29">
        <f>SUMIF(Mã_hàng,J6,Số_lượng)</f>
        <v>0</v>
      </c>
      <c r="L6" s="30"/>
      <c r="M6" s="31"/>
      <c r="O6" s="27"/>
    </row>
    <row r="7" spans="1:15" s="32" customFormat="1" ht="16.5" customHeight="1">
      <c r="A7" s="20"/>
      <c r="B7" s="21"/>
      <c r="C7" s="22"/>
      <c r="D7" s="28"/>
      <c r="E7" s="24"/>
      <c r="F7" s="25"/>
      <c r="G7" s="33"/>
      <c r="H7" s="34"/>
      <c r="I7" s="27"/>
      <c r="J7" s="28" t="s">
        <v>15</v>
      </c>
      <c r="K7" s="29">
        <f t="shared" ref="K7:K24" si="0">SUMIF(Mã_hàng,J7,Số_lượng)</f>
        <v>0</v>
      </c>
      <c r="L7" s="35"/>
      <c r="M7" s="31"/>
      <c r="N7" s="27"/>
      <c r="O7" s="27"/>
    </row>
    <row r="8" spans="1:15" s="32" customFormat="1" ht="16.5" customHeight="1">
      <c r="A8" s="20"/>
      <c r="B8" s="21" t="s">
        <v>54</v>
      </c>
      <c r="C8" s="22">
        <v>1</v>
      </c>
      <c r="D8" s="23" t="s">
        <v>26</v>
      </c>
      <c r="E8" s="24">
        <v>85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/>
      <c r="D9" s="23" t="s">
        <v>18</v>
      </c>
      <c r="E9" s="24">
        <v>60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/>
      <c r="D10" s="28"/>
      <c r="E10" s="24"/>
      <c r="F10" s="25"/>
      <c r="G10" s="24"/>
      <c r="H10" s="34"/>
      <c r="J10" s="23" t="s">
        <v>18</v>
      </c>
      <c r="K10" s="29">
        <f t="shared" si="0"/>
        <v>60</v>
      </c>
      <c r="L10" s="36"/>
      <c r="M10" s="31"/>
      <c r="O10" s="27"/>
    </row>
    <row r="11" spans="1:15" s="32" customFormat="1" ht="16.5" customHeight="1">
      <c r="A11" s="20"/>
      <c r="B11" s="21"/>
      <c r="C11" s="22"/>
      <c r="D11" s="28"/>
      <c r="E11" s="24"/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/>
      <c r="D12" s="28"/>
      <c r="E12" s="24"/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/>
      <c r="D13" s="28"/>
      <c r="E13" s="24"/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/>
      <c r="D14" s="23"/>
      <c r="E14" s="24"/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/>
      <c r="C15" s="22"/>
      <c r="D15" s="23"/>
      <c r="E15" s="24"/>
      <c r="F15" s="25"/>
      <c r="G15" s="24"/>
      <c r="H15" s="34"/>
      <c r="J15" s="23" t="s">
        <v>23</v>
      </c>
      <c r="K15" s="29">
        <f t="shared" si="0"/>
        <v>0</v>
      </c>
      <c r="L15" s="36"/>
      <c r="M15" s="31"/>
      <c r="O15" s="27"/>
    </row>
    <row r="16" spans="1:15" s="32" customFormat="1" ht="16.5" customHeight="1">
      <c r="A16" s="20"/>
      <c r="B16" s="21"/>
      <c r="C16" s="73"/>
      <c r="D16" s="23"/>
      <c r="E16" s="24"/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74"/>
      <c r="D17" s="23"/>
      <c r="E17" s="24"/>
      <c r="F17" s="25"/>
      <c r="G17" s="24"/>
      <c r="H17" s="71" t="s">
        <v>52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75"/>
      <c r="D18" s="28"/>
      <c r="E18" s="24"/>
      <c r="F18" s="25"/>
      <c r="G18" s="24"/>
      <c r="H18" s="71"/>
      <c r="J18" s="23" t="s">
        <v>26</v>
      </c>
      <c r="K18" s="29">
        <f t="shared" si="0"/>
        <v>85</v>
      </c>
      <c r="L18" s="36"/>
      <c r="M18" s="31"/>
      <c r="O18" s="27"/>
    </row>
    <row r="19" spans="1:15" s="32" customFormat="1" ht="16.5" customHeight="1">
      <c r="A19" s="20"/>
      <c r="B19" s="21"/>
      <c r="C19" s="22"/>
      <c r="D19" s="23"/>
      <c r="E19" s="24"/>
      <c r="F19" s="25"/>
      <c r="G19" s="24"/>
      <c r="H19" s="71"/>
      <c r="J19" s="23" t="s">
        <v>27</v>
      </c>
      <c r="K19" s="29">
        <f t="shared" si="0"/>
        <v>85</v>
      </c>
      <c r="L19" s="36"/>
      <c r="M19" s="31"/>
      <c r="O19" s="27"/>
    </row>
    <row r="20" spans="1:15" s="32" customFormat="1" ht="16.5" customHeight="1">
      <c r="A20" s="20"/>
      <c r="B20" s="21"/>
      <c r="C20" s="22"/>
      <c r="D20" s="23"/>
      <c r="E20" s="24"/>
      <c r="F20" s="25"/>
      <c r="G20" s="24"/>
      <c r="H20" s="71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73"/>
      <c r="D21" s="23"/>
      <c r="E21" s="24"/>
      <c r="F21" s="25"/>
      <c r="G21" s="24"/>
      <c r="H21" s="71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0"/>
      <c r="B22" s="21"/>
      <c r="C22" s="74"/>
      <c r="D22" s="23"/>
      <c r="E22" s="24"/>
      <c r="F22" s="25"/>
      <c r="G22" s="24"/>
      <c r="H22" s="71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75"/>
      <c r="D23" s="28"/>
      <c r="E23" s="24"/>
      <c r="F23" s="25"/>
      <c r="G23" s="24"/>
      <c r="H23" s="71"/>
      <c r="J23" s="23" t="s">
        <v>47</v>
      </c>
      <c r="K23" s="29">
        <f t="shared" ref="K23" si="1">SUMIF(Mã_hàng,J23,Số_lượng)</f>
        <v>0</v>
      </c>
      <c r="L23" s="39"/>
      <c r="M23" s="31"/>
    </row>
    <row r="24" spans="1:15" s="32" customFormat="1" ht="16.5" customHeight="1">
      <c r="A24" s="20"/>
      <c r="B24" s="21"/>
      <c r="C24" s="22"/>
      <c r="D24" s="23"/>
      <c r="E24" s="24"/>
      <c r="F24" s="25"/>
      <c r="G24" s="24"/>
      <c r="H24" s="71"/>
      <c r="J24" s="23" t="s">
        <v>46</v>
      </c>
      <c r="K24" s="29">
        <f t="shared" si="0"/>
        <v>0</v>
      </c>
      <c r="L24" s="39"/>
      <c r="M24" s="31">
        <f t="shared" ref="M24" si="2">L24-K24</f>
        <v>0</v>
      </c>
    </row>
    <row r="25" spans="1:15" s="32" customFormat="1" ht="16.5" customHeight="1">
      <c r="A25" s="20"/>
      <c r="B25" s="21"/>
      <c r="C25" s="22"/>
      <c r="D25" s="23"/>
      <c r="E25" s="24"/>
      <c r="F25" s="25"/>
      <c r="G25" s="24"/>
      <c r="H25" s="71"/>
      <c r="J25" s="23" t="s">
        <v>30</v>
      </c>
      <c r="K25" s="29">
        <f>SUM(K6:K24)</f>
        <v>230</v>
      </c>
      <c r="L25" s="29">
        <f t="shared" ref="L25:M25" si="3">SUM(L6:L24)</f>
        <v>0</v>
      </c>
      <c r="M25" s="29">
        <f t="shared" si="3"/>
        <v>0</v>
      </c>
    </row>
    <row r="26" spans="1:15" s="32" customFormat="1" ht="16.5" customHeight="1">
      <c r="A26" s="20"/>
      <c r="B26" s="21"/>
      <c r="C26" s="22"/>
      <c r="D26" s="23"/>
      <c r="E26" s="24"/>
      <c r="F26" s="25"/>
      <c r="G26" s="24"/>
      <c r="H26" s="42"/>
      <c r="J26" s="43"/>
      <c r="K26" s="44">
        <f>C40</f>
        <v>2</v>
      </c>
      <c r="L26" s="44" t="s">
        <v>31</v>
      </c>
      <c r="M26" s="45"/>
    </row>
    <row r="27" spans="1:15" s="32" customFormat="1" ht="16.5" customHeight="1">
      <c r="A27" s="20"/>
      <c r="B27" s="21"/>
      <c r="C27" s="22"/>
      <c r="D27" s="23"/>
      <c r="E27" s="24"/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22"/>
      <c r="D28" s="23"/>
      <c r="E28" s="24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22"/>
      <c r="D29" s="23"/>
      <c r="E29" s="24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23"/>
      <c r="E30" s="24"/>
      <c r="F30" s="25"/>
      <c r="G30" s="24"/>
      <c r="H30" s="42"/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37"/>
      <c r="E31" s="24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3"/>
      <c r="E32" s="24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8"/>
      <c r="E33" s="24"/>
      <c r="F33" s="25"/>
      <c r="G33" s="24"/>
      <c r="H33" s="42"/>
      <c r="J33" s="64" t="s">
        <v>48</v>
      </c>
      <c r="K33" s="72" t="s">
        <v>44</v>
      </c>
      <c r="L33" s="72"/>
      <c r="M33" s="58"/>
    </row>
    <row r="34" spans="1:14" s="32" customFormat="1" ht="16.5" customHeight="1">
      <c r="A34" s="20"/>
      <c r="B34" s="21"/>
      <c r="C34" s="28"/>
      <c r="D34" s="28"/>
      <c r="E34" s="24"/>
      <c r="F34" s="25"/>
      <c r="G34" s="25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5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5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22"/>
      <c r="D37" s="23"/>
      <c r="E37" s="24"/>
      <c r="F37" s="25"/>
      <c r="G37" s="25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5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8"/>
      <c r="D39" s="23"/>
      <c r="E39" s="24"/>
      <c r="F39" s="25"/>
      <c r="G39" s="25"/>
      <c r="H39" s="42"/>
      <c r="J39" s="60"/>
      <c r="K39" s="56"/>
      <c r="L39" s="60"/>
      <c r="M39" s="56"/>
      <c r="N39" s="49"/>
    </row>
    <row r="40" spans="1:14" s="32" customFormat="1" ht="15" customHeight="1">
      <c r="A40" s="23"/>
      <c r="B40" s="40"/>
      <c r="C40" s="20">
        <f>COUNT(C6:C39)</f>
        <v>2</v>
      </c>
      <c r="D40" s="41" t="s">
        <v>41</v>
      </c>
      <c r="E40" s="24"/>
      <c r="F40" s="69"/>
      <c r="G40" s="70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46"/>
      <c r="B41" s="47"/>
      <c r="C41" s="48"/>
      <c r="D41" s="46"/>
      <c r="E41" s="49"/>
      <c r="F41" s="49"/>
      <c r="G41" s="49"/>
      <c r="H41" s="42"/>
      <c r="J41" s="46"/>
      <c r="K41" s="46"/>
    </row>
    <row r="42" spans="1:14" ht="16.5">
      <c r="A42" s="46"/>
      <c r="B42" s="32"/>
      <c r="C42" s="32"/>
      <c r="D42" s="32"/>
      <c r="E42" s="32"/>
      <c r="F42" s="32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47"/>
      <c r="C48" s="48"/>
      <c r="D48" s="46"/>
      <c r="E48" s="49"/>
      <c r="F48" s="49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</sheetData>
  <mergeCells count="9">
    <mergeCell ref="A2:E2"/>
    <mergeCell ref="J2:L2"/>
    <mergeCell ref="A3:E3"/>
    <mergeCell ref="J3:L3"/>
    <mergeCell ref="F40:G40"/>
    <mergeCell ref="H17:H25"/>
    <mergeCell ref="K33:L33"/>
    <mergeCell ref="C21:C23"/>
    <mergeCell ref="C16:C18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2023-11-27T03:15:28Z</cp:lastPrinted>
  <dcterms:created xsi:type="dcterms:W3CDTF">2018-10-22T11:48:00Z</dcterms:created>
  <dcterms:modified xsi:type="dcterms:W3CDTF">2023-11-28T10:58:14Z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