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7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HN!$A$2:$M$45</definedName>
    <definedName name="Số_lượng">HN!$E$6:$E$35</definedName>
    <definedName name="STT">HN!$A$6:$A$36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4" i="2" l="1"/>
  <c r="M24" i="2" s="1"/>
  <c r="K22" i="2"/>
  <c r="M25" i="2" l="1"/>
  <c r="K6" i="2" l="1"/>
  <c r="K25" i="2" s="1"/>
  <c r="C36" i="2"/>
  <c r="K26" i="2" s="1"/>
</calcChain>
</file>

<file path=xl/sharedStrings.xml><?xml version="1.0" encoding="utf-8"?>
<sst xmlns="http://schemas.openxmlformats.org/spreadsheetml/2006/main" count="76" uniqueCount="58">
  <si>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</si>
  <si>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</si>
  <si>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</si>
  <si>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</si>
  <si>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</si>
  <si>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</si>
  <si>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</si>
  <si>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</si>
  <si>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</si>
  <si>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</si>
  <si>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</si>
  <si>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</si>
  <si>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</si>
  <si>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</si>
  <si>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</si>
  <si>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</si>
  <si>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</si>
  <si>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</si>
  <si>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</si>
  <si>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</si>
  <si>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</si>
  <si>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</si>
  <si>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</si>
  <si>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</si>
  <si>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</si>
  <si>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</si>
  <si>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</si>
  <si>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</si>
  <si>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</si>
  <si>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</si>
  <si>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</si>
  <si>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</si>
  <si>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</si>
  <si>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</si>
  <si>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</si>
  <si>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</si>
  <si>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</si>
  <si>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</si>
  <si>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</si>
  <si>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</si>
  <si>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</si>
  <si>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</si>
  <si>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</si>
  <si>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</si>
  <si>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</si>
  <si>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</si>
  <si>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</si>
  <si>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</si>
  <si>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</si>
  <si>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</si>
  <si>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</si>
  <si>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</si>
  <si>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</si>
  <si>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</si>
  <si>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>CHÂN GIÒ</t>
  </si>
  <si>
    <t>GÀ</t>
  </si>
  <si>
    <t>15H</t>
  </si>
  <si>
    <t>NGÀY 27/11/2023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</si>
</sst>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center" wrapText="1"/>
    </xf>
    <xf numFmtId="14" fontId="18" fillId="2" borderId="1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 wrapText="1"/>
    </xf>
    <xf numFmtId="164" fontId="18" fillId="2" borderId="0" xfId="0" applyNumberFormat="1" applyFont="1" applyFill="1"/>
    <xf numFmtId="0" fontId="18" fillId="2" borderId="1" xfId="0" applyFont="1" applyFill="1" applyBorder="1" applyAlignment="1">
      <alignment horizontal="center"/>
    </xf>
    <xf numFmtId="164" fontId="19" fillId="2" borderId="1" xfId="1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64" fontId="19" fillId="2" borderId="1" xfId="1" applyNumberFormat="1" applyFont="1" applyFill="1" applyBorder="1" applyAlignment="1">
      <alignment horizontal="center" vertical="center" wrapText="1"/>
    </xf>
    <xf numFmtId="164" fontId="19" fillId="2" borderId="1" xfId="1" applyNumberFormat="1" applyFont="1" applyFill="1" applyBorder="1" applyAlignment="1">
      <alignment horizontal="center" wrapText="1"/>
    </xf>
    <xf numFmtId="164" fontId="18" fillId="2" borderId="1" xfId="0" applyNumberFormat="1" applyFont="1" applyFill="1" applyBorder="1" applyAlignment="1">
      <alignment horizontal="center"/>
    </xf>
    <xf numFmtId="0" fontId="18" fillId="2" borderId="0" xfId="0" applyFont="1" applyFill="1"/>
    <xf numFmtId="0" fontId="19" fillId="2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view="pageBreakPreview" topLeftCell="B10" zoomScaleNormal="95" zoomScaleSheetLayoutView="100" workbookViewId="0">
      <selection activeCell="E9" sqref="E9"/>
    </sheetView>
  </sheetViews>
  <sheetFormatPr defaultColWidth="9.140625" defaultRowHeight="15"/>
  <cols>
    <col min="1" max="1" width="13.7109375" style="2" bestFit="1" customWidth="1"/>
    <col min="2" max="2" width="14.42578125" style="47" customWidth="1"/>
    <col min="3" max="3" width="9.42578125" style="2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58" t="s">
        <v>51</v>
      </c>
      <c r="B2" s="58"/>
      <c r="C2" s="58"/>
      <c r="D2" s="58"/>
      <c r="E2" s="58"/>
      <c r="F2" s="6"/>
      <c r="G2" s="6"/>
      <c r="H2" s="7"/>
      <c r="I2" s="19"/>
      <c r="J2" s="59" t="s">
        <v>52</v>
      </c>
      <c r="K2" s="60"/>
      <c r="L2" s="60"/>
      <c r="M2" s="20"/>
    </row>
    <row r="3" spans="1:15" ht="15.75">
      <c r="A3" s="61" t="s">
        <v>0</v>
      </c>
      <c r="B3" s="61"/>
      <c r="C3" s="61"/>
      <c r="D3" s="61"/>
      <c r="E3" s="61"/>
      <c r="F3" s="7"/>
      <c r="G3" s="7"/>
      <c r="H3" s="7"/>
      <c r="I3" s="19"/>
      <c r="J3" s="62" t="s">
        <v>57</v>
      </c>
      <c r="K3" s="62"/>
      <c r="L3" s="62"/>
      <c r="M3" s="20"/>
    </row>
    <row r="4" spans="1:15" ht="15.75">
      <c r="A4" s="7"/>
      <c r="B4" s="46"/>
      <c r="C4" s="31"/>
      <c r="D4" s="7"/>
      <c r="E4" s="8"/>
      <c r="F4" s="8"/>
      <c r="G4" s="8"/>
      <c r="H4" s="7"/>
      <c r="I4" s="19"/>
      <c r="J4" s="21"/>
      <c r="K4" s="21"/>
      <c r="L4" s="21"/>
      <c r="M4" s="20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2"/>
      <c r="J5" s="9" t="s">
        <v>9</v>
      </c>
      <c r="K5" s="9" t="s">
        <v>10</v>
      </c>
      <c r="L5" s="9" t="s">
        <v>11</v>
      </c>
      <c r="M5" s="9" t="s">
        <v>12</v>
      </c>
    </row>
    <row r="6" spans="1:15" s="79" customFormat="1" ht="21" customHeight="1">
      <c r="A6" s="65"/>
      <c r="B6" s="65" t="s">
        <v>54</v>
      </c>
      <c r="C6" s="65"/>
      <c r="D6" s="72"/>
      <c r="E6" s="73"/>
      <c r="F6" s="74"/>
      <c r="G6" s="74"/>
      <c r="H6" s="66"/>
      <c r="I6" s="71"/>
      <c r="J6" s="75" t="s">
        <v>13</v>
      </c>
      <c r="K6" s="76">
        <f>SUMIF(Mã_hàng,J6,Số_lượng)</f>
        <v>572</v>
      </c>
      <c r="L6" s="77"/>
      <c r="M6" s="78"/>
      <c r="O6" s="71"/>
    </row>
    <row r="7" spans="1:15" s="79" customFormat="1" ht="21" customHeight="1">
      <c r="A7" s="65"/>
      <c r="B7" s="65"/>
      <c r="C7" s="65">
        <v>1</v>
      </c>
      <c r="D7" s="75" t="s">
        <v>14</v>
      </c>
      <c r="E7" s="73">
        <v>140</v>
      </c>
      <c r="F7" s="74"/>
      <c r="G7" s="80"/>
      <c r="H7" s="67"/>
      <c r="I7" s="71"/>
      <c r="J7" s="75" t="s">
        <v>14</v>
      </c>
      <c r="K7" s="76">
        <f t="shared" ref="K7:K24" si="0">SUMIF(Mã_hàng,J7,Số_lượng)</f>
        <v>560</v>
      </c>
      <c r="L7" s="68"/>
      <c r="M7" s="78"/>
      <c r="N7" s="71"/>
      <c r="O7" s="71"/>
    </row>
    <row r="8" spans="1:15" s="79" customFormat="1" ht="21" customHeight="1">
      <c r="A8" s="65"/>
      <c r="B8" s="69"/>
      <c r="C8" s="65">
        <v>2</v>
      </c>
      <c r="D8" s="75" t="s">
        <v>14</v>
      </c>
      <c r="E8" s="73">
        <v>140</v>
      </c>
      <c r="F8" s="74"/>
      <c r="G8" s="74"/>
      <c r="H8" s="67"/>
      <c r="J8" s="72" t="s">
        <v>15</v>
      </c>
      <c r="K8" s="76">
        <f t="shared" si="0"/>
        <v>0</v>
      </c>
      <c r="L8" s="68"/>
      <c r="M8" s="78"/>
      <c r="O8" s="71"/>
    </row>
    <row r="9" spans="1:15" s="79" customFormat="1" ht="21" customHeight="1">
      <c r="A9" s="65"/>
      <c r="B9" s="69"/>
      <c r="C9" s="65">
        <v>3</v>
      </c>
      <c r="D9" s="75" t="s">
        <v>14</v>
      </c>
      <c r="E9" s="73">
        <v>140</v>
      </c>
      <c r="F9" s="74"/>
      <c r="G9" s="74"/>
      <c r="H9" s="67"/>
      <c r="J9" s="72" t="s">
        <v>16</v>
      </c>
      <c r="K9" s="76">
        <f t="shared" si="0"/>
        <v>0</v>
      </c>
      <c r="L9" s="68"/>
      <c r="M9" s="78"/>
      <c r="O9" s="71"/>
    </row>
    <row r="10" spans="1:15" s="79" customFormat="1" ht="21" customHeight="1">
      <c r="A10" s="65"/>
      <c r="B10" s="69"/>
      <c r="C10" s="65">
        <v>4</v>
      </c>
      <c r="D10" s="75" t="s">
        <v>14</v>
      </c>
      <c r="E10" s="73">
        <v>140</v>
      </c>
      <c r="F10" s="74"/>
      <c r="G10" s="73"/>
      <c r="H10" s="67"/>
      <c r="J10" s="72" t="s">
        <v>17</v>
      </c>
      <c r="K10" s="76">
        <f t="shared" si="0"/>
        <v>0</v>
      </c>
      <c r="L10" s="68"/>
      <c r="M10" s="78"/>
      <c r="O10" s="71"/>
    </row>
    <row r="11" spans="1:15" s="79" customFormat="1" ht="21" customHeight="1">
      <c r="A11" s="65"/>
      <c r="B11" s="69" t="s">
        <v>55</v>
      </c>
      <c r="C11" s="65"/>
      <c r="D11" s="75"/>
      <c r="E11" s="73"/>
      <c r="F11" s="74"/>
      <c r="G11" s="73"/>
      <c r="H11" s="66"/>
      <c r="J11" s="72" t="s">
        <v>18</v>
      </c>
      <c r="K11" s="76">
        <f t="shared" si="0"/>
        <v>0</v>
      </c>
      <c r="L11" s="68"/>
      <c r="M11" s="78"/>
      <c r="O11" s="71"/>
    </row>
    <row r="12" spans="1:15" s="79" customFormat="1" ht="21" customHeight="1">
      <c r="A12" s="65"/>
      <c r="B12" s="69"/>
      <c r="C12" s="65">
        <v>1</v>
      </c>
      <c r="D12" s="75" t="s">
        <v>13</v>
      </c>
      <c r="E12" s="73">
        <v>52</v>
      </c>
      <c r="F12" s="74"/>
      <c r="G12" s="73"/>
      <c r="H12" s="67"/>
      <c r="J12" s="81" t="s">
        <v>19</v>
      </c>
      <c r="K12" s="76">
        <f t="shared" si="0"/>
        <v>0</v>
      </c>
      <c r="L12" s="68"/>
      <c r="M12" s="78"/>
      <c r="O12" s="71"/>
    </row>
    <row r="13" spans="1:15" s="79" customFormat="1" ht="21" customHeight="1">
      <c r="A13" s="65"/>
      <c r="B13" s="69"/>
      <c r="C13" s="65">
        <v>2</v>
      </c>
      <c r="D13" s="75" t="s">
        <v>13</v>
      </c>
      <c r="E13" s="73">
        <v>52</v>
      </c>
      <c r="F13" s="74"/>
      <c r="G13" s="73"/>
      <c r="H13" s="67"/>
      <c r="J13" s="72" t="s">
        <v>20</v>
      </c>
      <c r="K13" s="76">
        <f t="shared" si="0"/>
        <v>0</v>
      </c>
      <c r="L13" s="68"/>
      <c r="M13" s="78"/>
      <c r="O13" s="71"/>
    </row>
    <row r="14" spans="1:15" s="79" customFormat="1" ht="21" customHeight="1">
      <c r="A14" s="65"/>
      <c r="B14" s="69"/>
      <c r="C14" s="65">
        <v>3</v>
      </c>
      <c r="D14" s="75" t="s">
        <v>13</v>
      </c>
      <c r="E14" s="73">
        <v>52</v>
      </c>
      <c r="F14" s="74"/>
      <c r="G14" s="73"/>
      <c r="H14" s="67"/>
      <c r="J14" s="72" t="s">
        <v>21</v>
      </c>
      <c r="K14" s="76">
        <f t="shared" si="0"/>
        <v>0</v>
      </c>
      <c r="L14" s="68"/>
      <c r="M14" s="78"/>
      <c r="O14" s="71"/>
    </row>
    <row r="15" spans="1:15" s="79" customFormat="1" ht="21" customHeight="1">
      <c r="A15" s="65"/>
      <c r="B15" s="69"/>
      <c r="C15" s="65">
        <v>4</v>
      </c>
      <c r="D15" s="75" t="s">
        <v>13</v>
      </c>
      <c r="E15" s="73">
        <v>52</v>
      </c>
      <c r="F15" s="74"/>
      <c r="G15" s="73"/>
      <c r="H15" s="67"/>
      <c r="J15" s="72" t="s">
        <v>22</v>
      </c>
      <c r="K15" s="76">
        <f t="shared" si="0"/>
        <v>0</v>
      </c>
      <c r="L15" s="68"/>
      <c r="M15" s="78"/>
      <c r="O15" s="71"/>
    </row>
    <row r="16" spans="1:15" s="79" customFormat="1" ht="21" customHeight="1">
      <c r="A16" s="65"/>
      <c r="B16" s="69"/>
      <c r="C16" s="65">
        <v>5</v>
      </c>
      <c r="D16" s="75" t="s">
        <v>13</v>
      </c>
      <c r="E16" s="73">
        <v>52</v>
      </c>
      <c r="F16" s="74"/>
      <c r="G16" s="74"/>
      <c r="H16" s="67"/>
      <c r="J16" s="72" t="s">
        <v>23</v>
      </c>
      <c r="K16" s="76">
        <f t="shared" si="0"/>
        <v>0</v>
      </c>
      <c r="L16" s="68"/>
      <c r="M16" s="78"/>
      <c r="O16" s="71"/>
    </row>
    <row r="17" spans="1:15" s="79" customFormat="1" ht="21" customHeight="1">
      <c r="A17" s="65"/>
      <c r="B17" s="69"/>
      <c r="C17" s="65">
        <v>6</v>
      </c>
      <c r="D17" s="75" t="s">
        <v>13</v>
      </c>
      <c r="E17" s="73">
        <v>52</v>
      </c>
      <c r="F17" s="74"/>
      <c r="G17" s="74"/>
      <c r="H17" s="70" t="s">
        <v>49</v>
      </c>
      <c r="J17" s="72" t="s">
        <v>24</v>
      </c>
      <c r="K17" s="76">
        <f t="shared" si="0"/>
        <v>0</v>
      </c>
      <c r="L17" s="68"/>
      <c r="M17" s="78"/>
      <c r="O17" s="71"/>
    </row>
    <row r="18" spans="1:15" s="79" customFormat="1" ht="21" customHeight="1">
      <c r="A18" s="65"/>
      <c r="B18" s="69"/>
      <c r="C18" s="65">
        <v>7</v>
      </c>
      <c r="D18" s="75" t="s">
        <v>13</v>
      </c>
      <c r="E18" s="73">
        <v>52</v>
      </c>
      <c r="F18" s="74"/>
      <c r="G18" s="74"/>
      <c r="H18" s="70"/>
      <c r="J18" s="72" t="s">
        <v>25</v>
      </c>
      <c r="K18" s="76">
        <f t="shared" si="0"/>
        <v>0</v>
      </c>
      <c r="L18" s="68"/>
      <c r="M18" s="78"/>
      <c r="O18" s="71"/>
    </row>
    <row r="19" spans="1:15" s="79" customFormat="1" ht="21" customHeight="1">
      <c r="A19" s="65"/>
      <c r="B19" s="69"/>
      <c r="C19" s="65">
        <v>8</v>
      </c>
      <c r="D19" s="75" t="s">
        <v>13</v>
      </c>
      <c r="E19" s="73">
        <v>52</v>
      </c>
      <c r="F19" s="74"/>
      <c r="G19" s="74"/>
      <c r="H19" s="70"/>
      <c r="J19" s="72" t="s">
        <v>26</v>
      </c>
      <c r="K19" s="76">
        <f t="shared" si="0"/>
        <v>0</v>
      </c>
      <c r="L19" s="68"/>
      <c r="M19" s="78"/>
      <c r="O19" s="71"/>
    </row>
    <row r="20" spans="1:15" s="79" customFormat="1" ht="21" customHeight="1">
      <c r="A20" s="65"/>
      <c r="B20" s="69"/>
      <c r="C20" s="65">
        <v>9</v>
      </c>
      <c r="D20" s="75" t="s">
        <v>13</v>
      </c>
      <c r="E20" s="73">
        <v>52</v>
      </c>
      <c r="F20" s="74"/>
      <c r="G20" s="74"/>
      <c r="H20" s="70"/>
      <c r="J20" s="72" t="s">
        <v>27</v>
      </c>
      <c r="K20" s="76">
        <f t="shared" si="0"/>
        <v>0</v>
      </c>
      <c r="L20" s="68"/>
      <c r="M20" s="78"/>
      <c r="O20" s="71"/>
    </row>
    <row r="21" spans="1:15" s="79" customFormat="1" ht="21" customHeight="1">
      <c r="A21" s="65"/>
      <c r="B21" s="72"/>
      <c r="C21" s="65">
        <v>10</v>
      </c>
      <c r="D21" s="75" t="s">
        <v>13</v>
      </c>
      <c r="E21" s="73">
        <v>52</v>
      </c>
      <c r="F21" s="74"/>
      <c r="G21" s="74"/>
      <c r="H21" s="70"/>
      <c r="J21" s="72" t="s">
        <v>28</v>
      </c>
      <c r="K21" s="76">
        <f t="shared" si="0"/>
        <v>0</v>
      </c>
      <c r="L21" s="68"/>
      <c r="M21" s="78"/>
      <c r="N21" s="71"/>
    </row>
    <row r="22" spans="1:15" s="79" customFormat="1" ht="21" customHeight="1">
      <c r="A22" s="65"/>
      <c r="B22" s="69"/>
      <c r="C22" s="65">
        <v>11</v>
      </c>
      <c r="D22" s="75" t="s">
        <v>13</v>
      </c>
      <c r="E22" s="73">
        <v>52</v>
      </c>
      <c r="F22" s="74"/>
      <c r="G22" s="74"/>
      <c r="H22" s="70"/>
      <c r="J22" s="72" t="s">
        <v>42</v>
      </c>
      <c r="K22" s="76">
        <f t="shared" si="0"/>
        <v>0</v>
      </c>
      <c r="L22" s="82"/>
      <c r="M22" s="78"/>
    </row>
    <row r="23" spans="1:15" s="79" customFormat="1" ht="21" customHeight="1">
      <c r="A23" s="65"/>
      <c r="B23" s="69"/>
      <c r="C23" s="65"/>
      <c r="D23" s="72"/>
      <c r="E23" s="73"/>
      <c r="F23" s="74"/>
      <c r="G23" s="74"/>
      <c r="H23" s="70"/>
      <c r="J23" s="72" t="s">
        <v>46</v>
      </c>
      <c r="K23" s="76">
        <f t="shared" ref="K23" si="1">SUMIF(Mã_hàng,J23,Số_lượng)</f>
        <v>0</v>
      </c>
      <c r="L23" s="82"/>
      <c r="M23" s="78"/>
    </row>
    <row r="24" spans="1:15" s="79" customFormat="1" ht="21" customHeight="1">
      <c r="A24" s="65"/>
      <c r="B24" s="69"/>
      <c r="C24" s="65"/>
      <c r="D24" s="72"/>
      <c r="E24" s="73"/>
      <c r="F24" s="74"/>
      <c r="G24" s="74"/>
      <c r="H24" s="70"/>
      <c r="J24" s="72" t="s">
        <v>45</v>
      </c>
      <c r="K24" s="76">
        <f t="shared" si="0"/>
        <v>0</v>
      </c>
      <c r="L24" s="82"/>
      <c r="M24" s="78">
        <f t="shared" ref="M24" si="2">L24-K24</f>
        <v>0</v>
      </c>
    </row>
    <row r="25" spans="1:15" s="79" customFormat="1" ht="21" customHeight="1">
      <c r="A25" s="65"/>
      <c r="B25" s="69"/>
      <c r="C25" s="65"/>
      <c r="D25" s="72"/>
      <c r="E25" s="73"/>
      <c r="F25" s="74"/>
      <c r="G25" s="74"/>
      <c r="H25" s="70"/>
      <c r="J25" s="72" t="s">
        <v>29</v>
      </c>
      <c r="K25" s="76">
        <f>SUM(K6:K24)</f>
        <v>1132</v>
      </c>
      <c r="L25" s="76">
        <f t="shared" ref="L25:M25" si="3">SUM(L6:L24)</f>
        <v>0</v>
      </c>
      <c r="M25" s="76">
        <f t="shared" si="3"/>
        <v>0</v>
      </c>
    </row>
    <row r="26" spans="1:15" ht="15" customHeight="1">
      <c r="A26" s="49"/>
      <c r="B26" s="51"/>
      <c r="C26" s="53"/>
      <c r="D26" s="12"/>
      <c r="E26" s="17"/>
      <c r="F26" s="13"/>
      <c r="G26" s="13"/>
      <c r="H26" s="15"/>
      <c r="I26" s="20"/>
      <c r="J26" s="23"/>
      <c r="K26" s="24">
        <f>C36</f>
        <v>15</v>
      </c>
      <c r="L26" s="24" t="s">
        <v>30</v>
      </c>
      <c r="M26" s="25"/>
    </row>
    <row r="27" spans="1:15" ht="15" customHeight="1">
      <c r="A27" s="49"/>
      <c r="B27" s="51"/>
      <c r="C27" s="55"/>
      <c r="D27" s="30"/>
      <c r="E27" s="17"/>
      <c r="F27" s="13"/>
      <c r="G27" s="13"/>
      <c r="H27" s="15"/>
      <c r="I27" s="20"/>
      <c r="J27" s="26"/>
      <c r="K27" s="26"/>
      <c r="L27" s="26"/>
      <c r="M27" s="26"/>
    </row>
    <row r="28" spans="1:15" ht="15" customHeight="1">
      <c r="A28" s="49"/>
      <c r="B28" s="51"/>
      <c r="C28" s="57"/>
      <c r="D28" s="14"/>
      <c r="E28" s="17"/>
      <c r="F28" s="13"/>
      <c r="G28" s="13"/>
      <c r="H28" s="15"/>
      <c r="I28" s="20"/>
      <c r="J28" s="33" t="s">
        <v>31</v>
      </c>
      <c r="K28" s="34" t="s">
        <v>32</v>
      </c>
      <c r="L28" s="35"/>
      <c r="M28" s="36" t="s">
        <v>33</v>
      </c>
    </row>
    <row r="29" spans="1:15" ht="15" customHeight="1">
      <c r="A29" s="49"/>
      <c r="B29" s="51"/>
      <c r="C29" s="57"/>
      <c r="D29" s="16"/>
      <c r="E29" s="17"/>
      <c r="F29" s="13"/>
      <c r="G29" s="13"/>
      <c r="H29" s="28"/>
      <c r="I29" s="20"/>
      <c r="J29" s="37" t="s">
        <v>34</v>
      </c>
      <c r="K29" s="38" t="s">
        <v>34</v>
      </c>
      <c r="L29" s="39"/>
      <c r="M29" s="39" t="s">
        <v>34</v>
      </c>
    </row>
    <row r="30" spans="1:15" ht="15" customHeight="1">
      <c r="A30" s="49"/>
      <c r="B30" s="51"/>
      <c r="C30" s="56"/>
      <c r="D30" s="14"/>
      <c r="E30" s="17"/>
      <c r="F30" s="13"/>
      <c r="G30" s="13"/>
      <c r="H30" s="28"/>
      <c r="I30" s="20"/>
      <c r="J30" s="38"/>
      <c r="K30" s="40"/>
      <c r="L30" s="39"/>
      <c r="M30" s="40"/>
    </row>
    <row r="31" spans="1:15" ht="15" customHeight="1">
      <c r="A31" s="49"/>
      <c r="B31" s="51"/>
      <c r="C31" s="57"/>
      <c r="D31" s="16"/>
      <c r="E31" s="17"/>
      <c r="F31" s="13"/>
      <c r="G31" s="13"/>
      <c r="H31" s="28"/>
      <c r="I31" s="20"/>
      <c r="J31" s="38"/>
      <c r="K31" s="40"/>
      <c r="L31" s="39"/>
      <c r="M31" s="40"/>
    </row>
    <row r="32" spans="1:15" ht="15" customHeight="1">
      <c r="A32" s="49"/>
      <c r="B32" s="51"/>
      <c r="C32" s="57"/>
      <c r="D32" s="14"/>
      <c r="E32" s="17"/>
      <c r="F32" s="13"/>
      <c r="G32" s="13"/>
      <c r="H32" s="28"/>
      <c r="I32" s="20"/>
      <c r="J32" s="38"/>
      <c r="K32" s="40"/>
      <c r="L32" s="39"/>
      <c r="M32" s="52"/>
    </row>
    <row r="33" spans="1:13" ht="15" customHeight="1">
      <c r="A33" s="49"/>
      <c r="B33" s="51"/>
      <c r="C33" s="57"/>
      <c r="D33" s="14"/>
      <c r="E33" s="17"/>
      <c r="F33" s="13"/>
      <c r="G33" s="13"/>
      <c r="H33" s="28"/>
      <c r="I33" s="20"/>
      <c r="J33" s="50" t="s">
        <v>47</v>
      </c>
      <c r="K33" s="40" t="s">
        <v>43</v>
      </c>
      <c r="L33" s="39"/>
      <c r="M33" s="52" t="s">
        <v>53</v>
      </c>
    </row>
    <row r="34" spans="1:13" ht="15" customHeight="1">
      <c r="A34" s="49"/>
      <c r="B34" s="51"/>
      <c r="C34" s="57"/>
      <c r="D34" s="14"/>
      <c r="E34" s="17"/>
      <c r="F34" s="13"/>
      <c r="G34" s="13"/>
      <c r="H34" s="28"/>
      <c r="I34" s="20"/>
      <c r="J34" s="42"/>
      <c r="K34" s="40"/>
      <c r="L34" s="43"/>
      <c r="M34" s="52"/>
    </row>
    <row r="35" spans="1:13" ht="15" customHeight="1">
      <c r="A35" s="49"/>
      <c r="B35" s="51"/>
      <c r="C35" s="54"/>
      <c r="D35" s="12"/>
      <c r="E35" s="17"/>
      <c r="F35" s="29"/>
      <c r="G35" s="13"/>
      <c r="H35" s="28"/>
      <c r="I35" s="20"/>
      <c r="J35" s="43" t="s">
        <v>35</v>
      </c>
      <c r="K35" s="44" t="s">
        <v>36</v>
      </c>
      <c r="L35" s="43"/>
      <c r="M35" s="45" t="s">
        <v>37</v>
      </c>
    </row>
    <row r="36" spans="1:13" ht="15" customHeight="1">
      <c r="A36" s="49"/>
      <c r="B36" s="48"/>
      <c r="C36" s="32">
        <f>COUNT(C6:C35)</f>
        <v>15</v>
      </c>
      <c r="D36" s="18" t="s">
        <v>40</v>
      </c>
      <c r="E36" s="17"/>
      <c r="F36" s="63" t="s">
        <v>56</v>
      </c>
      <c r="G36" s="64"/>
      <c r="I36" s="20"/>
      <c r="J36" s="43" t="s">
        <v>38</v>
      </c>
      <c r="K36" s="38" t="s">
        <v>34</v>
      </c>
      <c r="L36" s="43"/>
      <c r="M36" s="38" t="s">
        <v>39</v>
      </c>
    </row>
    <row r="37" spans="1:13" ht="15" customHeight="1">
      <c r="I37" s="20"/>
      <c r="J37" s="43"/>
      <c r="K37" s="38"/>
      <c r="L37" s="43"/>
      <c r="M37" s="38"/>
    </row>
    <row r="38" spans="1:13" ht="15" customHeight="1">
      <c r="I38" s="20"/>
      <c r="J38" s="43"/>
      <c r="K38" s="38"/>
      <c r="L38" s="43"/>
      <c r="M38" s="38"/>
    </row>
    <row r="39" spans="1:13" ht="15" customHeight="1">
      <c r="I39" s="20"/>
      <c r="J39" s="43"/>
      <c r="K39" s="38"/>
      <c r="L39" s="43"/>
      <c r="M39" s="38"/>
    </row>
    <row r="40" spans="1:13" ht="15" customHeight="1">
      <c r="I40" s="20"/>
      <c r="J40" s="41" t="s">
        <v>44</v>
      </c>
      <c r="K40" s="40" t="s">
        <v>48</v>
      </c>
      <c r="L40" s="39"/>
      <c r="M40" s="40"/>
    </row>
    <row r="41" spans="1:13" ht="15" customHeight="1"/>
    <row r="43" spans="1:13">
      <c r="I43" s="5" t="s">
        <v>50</v>
      </c>
    </row>
  </sheetData>
  <mergeCells count="6">
    <mergeCell ref="A2:E2"/>
    <mergeCell ref="J2:L2"/>
    <mergeCell ref="A3:E3"/>
    <mergeCell ref="J3:L3"/>
    <mergeCell ref="F36:G36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2023-11-27T04:46:52Z</cp:lastPrinted>
  <dcterms:created xsi:type="dcterms:W3CDTF">2018-10-22T11:48:00Z</dcterms:created>
  <dcterms:modified xsi:type="dcterms:W3CDTF">2023-11-27T04:47:17Z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