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7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HN!$D$6:$D$25</definedName>
    <definedName name="_xlnm.Print_Area" localSheetId="0">HN!$A$2:$M$36</definedName>
    <definedName name="Số_lượng">HN!$E$6:$E$25</definedName>
    <definedName name="STT">HN!$A$6:$A$25</definedName>
    <definedName name="sum">HN!$C$26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26" i="2" l="1"/>
  <c r="K21" i="2" l="1"/>
  <c r="K20" i="2"/>
  <c r="K19" i="2"/>
  <c r="K18" i="2"/>
  <c r="K17" i="2"/>
  <c r="K16" i="2"/>
  <c r="K15" i="2"/>
  <c r="K14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<sst xmlns="http://schemas.openxmlformats.org/spreadsheetml/2006/main" count="73" uniqueCount="59">
  <si>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</si>
  <si>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</si>
  <si>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</si>
  <si>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</si>
  <si>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</si>
  <si>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</si>
  <si>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</si>
  <si>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</si>
  <si>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</si>
  <si>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</si>
  <si>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</si>
  <si>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</si>
  <si>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</si>
  <si>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</si>
  <si>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</si>
  <si>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</si>
  <si>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</si>
  <si>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</si>
  <si>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</si>
  <si>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</si>
  <si>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</si>
  <si>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</si>
  <si>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</si>
  <si>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</si>
  <si>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</si>
  <si>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</si>
  <si>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</si>
  <si>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</si>
  <si>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</si>
  <si>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</si>
  <si>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</si>
  <si>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</si>
  <si>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</si>
  <si>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</si>
  <si>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</si>
  <si>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</si>
  <si>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</si>
  <si>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</si>
  <si>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</si>
  <si>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</si>
  <si>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</si>
  <si>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</si>
  <si>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</si>
  <si>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</si>
  <si>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</si>
  <si>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</si>
  <si>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</si>
  <si>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</si>
  <si>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</si>
  <si>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</si>
  <si>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</si>
  <si>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</si>
  <si>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LƯƠI XÀO</t>
  </si>
  <si>
    <t>MỌC</t>
  </si>
  <si>
    <t>CHUYẾN 2</t>
  </si>
  <si>
    <t>NGÀY 27/11/2023</t>
  </si>
  <si>
    <t>26,27/11/2023</t>
  </si>
  <si>
    <t>CHA COM</t>
  </si>
  <si>
    <t>TAI400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</si>
</sst>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zoomScale="95" zoomScaleNormal="95" workbookViewId="0">
      <selection activeCell="E11" sqref="E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12"/>
      <c r="J2" s="66" t="s">
        <v>50</v>
      </c>
      <c r="K2" s="66"/>
      <c r="L2" s="66"/>
      <c r="M2" s="13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12"/>
      <c r="J3" s="68" t="s">
        <v>55</v>
      </c>
      <c r="K3" s="68"/>
      <c r="L3" s="68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25.5" customHeight="1">
      <c r="A6" s="20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25.5" customHeight="1">
      <c r="A7" s="20"/>
      <c r="B7" s="21" t="s">
        <v>56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25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25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25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25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25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25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v>15</v>
      </c>
      <c r="L13" s="36"/>
      <c r="M13" s="31"/>
      <c r="O13" s="27"/>
    </row>
    <row r="14" spans="1:15" s="32" customFormat="1" ht="25.5" customHeight="1">
      <c r="A14" s="20" t="s">
        <v>57</v>
      </c>
      <c r="B14" s="21">
        <v>45256</v>
      </c>
      <c r="C14" s="22">
        <v>1</v>
      </c>
      <c r="D14" s="23" t="s">
        <v>27</v>
      </c>
      <c r="E14" s="24">
        <v>90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25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25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25.5" customHeight="1">
      <c r="A17" s="20" t="s">
        <v>53</v>
      </c>
      <c r="B17" s="21"/>
      <c r="C17" s="22"/>
      <c r="D17" s="28"/>
      <c r="E17" s="24"/>
      <c r="F17" s="25"/>
      <c r="G17" s="24"/>
      <c r="H17" s="71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25.5" customHeight="1">
      <c r="A18" s="20"/>
      <c r="B18" s="21">
        <v>45256</v>
      </c>
      <c r="C18" s="22">
        <v>1</v>
      </c>
      <c r="D18" s="23" t="s">
        <v>22</v>
      </c>
      <c r="E18" s="24">
        <v>130</v>
      </c>
      <c r="F18" s="25"/>
      <c r="G18" s="24"/>
      <c r="H18" s="71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25.5" customHeight="1">
      <c r="A19" s="20"/>
      <c r="B19" s="21"/>
      <c r="C19" s="22"/>
      <c r="D19" s="28"/>
      <c r="E19" s="24"/>
      <c r="F19" s="25"/>
      <c r="G19" s="24"/>
      <c r="H19" s="71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25.5" customHeight="1">
      <c r="A20" s="20" t="s">
        <v>52</v>
      </c>
      <c r="B20" s="21"/>
      <c r="C20" s="28"/>
      <c r="D20" s="23"/>
      <c r="E20" s="24"/>
      <c r="F20" s="25"/>
      <c r="G20" s="25"/>
      <c r="H20" s="71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25.5" customHeight="1">
      <c r="A21" s="20"/>
      <c r="B21" s="21" t="s">
        <v>56</v>
      </c>
      <c r="C21" s="72">
        <v>1</v>
      </c>
      <c r="D21" s="23" t="s">
        <v>23</v>
      </c>
      <c r="E21" s="24">
        <v>200</v>
      </c>
      <c r="F21" s="25"/>
      <c r="G21" s="25"/>
      <c r="H21" s="71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25.5" customHeight="1">
      <c r="A22" s="20"/>
      <c r="B22" s="21"/>
      <c r="C22" s="73"/>
      <c r="D22" s="23" t="s">
        <v>58</v>
      </c>
      <c r="E22" s="24">
        <v>15</v>
      </c>
      <c r="F22" s="25"/>
      <c r="G22" s="25"/>
      <c r="H22" s="71"/>
      <c r="J22" s="23" t="s">
        <v>43</v>
      </c>
      <c r="K22" s="29">
        <f t="shared" si="0"/>
        <v>0</v>
      </c>
      <c r="L22" s="39"/>
      <c r="M22" s="31"/>
    </row>
    <row r="23" spans="1:15" s="32" customFormat="1" ht="25.5" customHeight="1">
      <c r="A23" s="20"/>
      <c r="B23" s="21"/>
      <c r="C23" s="22"/>
      <c r="D23" s="23"/>
      <c r="E23" s="24"/>
      <c r="F23" s="25"/>
      <c r="G23" s="25"/>
      <c r="H23" s="71"/>
      <c r="J23" s="23" t="s">
        <v>47</v>
      </c>
      <c r="K23" s="29">
        <f t="shared" ref="K23" si="1">SUMIF(Mã_hàng,J23,Số_lượng)</f>
        <v>0</v>
      </c>
      <c r="L23" s="39"/>
      <c r="M23" s="31"/>
    </row>
    <row r="24" spans="1:15" s="32" customFormat="1" ht="25.5" customHeight="1">
      <c r="A24" s="20"/>
      <c r="B24" s="21"/>
      <c r="C24" s="22"/>
      <c r="D24" s="23"/>
      <c r="E24" s="24"/>
      <c r="F24" s="25"/>
      <c r="G24" s="25"/>
      <c r="H24" s="71"/>
      <c r="J24" s="23" t="s">
        <v>46</v>
      </c>
      <c r="K24" s="29">
        <f t="shared" si="0"/>
        <v>0</v>
      </c>
      <c r="L24" s="39"/>
      <c r="M24" s="31">
        <f t="shared" ref="M24" si="2">L24-K24</f>
        <v>0</v>
      </c>
    </row>
    <row r="25" spans="1:15" s="32" customFormat="1" ht="25.5" customHeight="1">
      <c r="A25" s="20"/>
      <c r="B25" s="21"/>
      <c r="C25" s="28"/>
      <c r="D25" s="23"/>
      <c r="E25" s="24"/>
      <c r="F25" s="25"/>
      <c r="G25" s="25"/>
      <c r="H25" s="71"/>
      <c r="J25" s="23" t="s">
        <v>30</v>
      </c>
      <c r="K25" s="29">
        <f>SUM(K6:K24)</f>
        <v>799</v>
      </c>
      <c r="L25" s="29">
        <f t="shared" ref="L25:M25" si="3">SUM(L6:L24)</f>
        <v>0</v>
      </c>
      <c r="M25" s="29">
        <f t="shared" si="3"/>
        <v>0</v>
      </c>
    </row>
    <row r="26" spans="1:15" s="32" customFormat="1" ht="15" customHeight="1">
      <c r="A26" s="23"/>
      <c r="B26" s="40"/>
      <c r="C26" s="20">
        <f>COUNT(C6:C25)</f>
        <v>10</v>
      </c>
      <c r="D26" s="41" t="s">
        <v>41</v>
      </c>
      <c r="E26" s="24"/>
      <c r="F26" s="69"/>
      <c r="G26" s="70"/>
      <c r="H26" s="42"/>
      <c r="J26" s="43"/>
      <c r="K26" s="44">
        <f>C26</f>
        <v>10</v>
      </c>
      <c r="L26" s="44" t="s">
        <v>31</v>
      </c>
      <c r="M26" s="45"/>
    </row>
    <row r="27" spans="1:15" s="32" customFormat="1" ht="15" customHeight="1">
      <c r="A27" s="46"/>
      <c r="B27" s="47"/>
      <c r="C27" s="48"/>
      <c r="D27" s="46"/>
      <c r="E27" s="49"/>
      <c r="F27" s="49"/>
      <c r="G27" s="49"/>
      <c r="H27" s="42"/>
      <c r="J27" s="50"/>
      <c r="K27" s="50"/>
      <c r="L27" s="50"/>
      <c r="M27" s="50"/>
    </row>
    <row r="28" spans="1:15" s="32" customFormat="1" ht="15" customHeight="1">
      <c r="A28" s="46"/>
      <c r="B28" s="60" t="s">
        <v>36</v>
      </c>
      <c r="D28" s="61" t="s">
        <v>37</v>
      </c>
      <c r="E28" s="62" t="s">
        <v>38</v>
      </c>
      <c r="F28" s="49"/>
      <c r="G28" s="49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5" customHeight="1">
      <c r="A29" s="46"/>
      <c r="B29" s="60" t="s">
        <v>39</v>
      </c>
      <c r="D29" s="56" t="s">
        <v>35</v>
      </c>
      <c r="E29" s="56" t="s">
        <v>40</v>
      </c>
      <c r="F29" s="49"/>
      <c r="G29" s="49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5" customHeight="1">
      <c r="A30" s="46"/>
      <c r="B30" s="60"/>
      <c r="C30" s="56"/>
      <c r="D30" s="60"/>
      <c r="E30" s="56"/>
      <c r="F30" s="49"/>
      <c r="G30" s="49"/>
      <c r="H30" s="42"/>
      <c r="J30" s="56"/>
      <c r="K30" s="58"/>
      <c r="L30" s="57"/>
      <c r="M30" s="58"/>
    </row>
    <row r="31" spans="1:15" s="32" customFormat="1" ht="15" customHeight="1">
      <c r="A31" s="46"/>
      <c r="B31" s="60"/>
      <c r="C31" s="56"/>
      <c r="D31" s="60"/>
      <c r="E31" s="56"/>
      <c r="F31" s="49"/>
      <c r="G31" s="49"/>
      <c r="H31" s="42"/>
      <c r="J31" s="56"/>
      <c r="K31" s="58"/>
      <c r="L31" s="57"/>
      <c r="M31" s="58"/>
    </row>
    <row r="32" spans="1:15" s="32" customFormat="1" ht="15" customHeight="1">
      <c r="A32" s="46"/>
      <c r="B32" s="60"/>
      <c r="C32" s="56"/>
      <c r="D32" s="60"/>
      <c r="E32" s="56"/>
      <c r="F32" s="49"/>
      <c r="G32" s="49"/>
      <c r="H32" s="42"/>
      <c r="J32" s="56"/>
      <c r="K32" s="58"/>
      <c r="L32" s="57"/>
      <c r="M32" s="58"/>
    </row>
    <row r="33" spans="1:13" s="32" customFormat="1" ht="15" customHeight="1">
      <c r="A33" s="46"/>
      <c r="B33" s="63" t="s">
        <v>45</v>
      </c>
      <c r="D33" s="58" t="s">
        <v>49</v>
      </c>
      <c r="F33" s="49"/>
      <c r="G33" s="49"/>
      <c r="H33" s="42"/>
      <c r="J33" s="64" t="s">
        <v>48</v>
      </c>
      <c r="K33" s="58" t="s">
        <v>44</v>
      </c>
      <c r="L33" s="57"/>
      <c r="M33" s="58"/>
    </row>
    <row r="34" spans="1:13" s="32" customFormat="1" ht="15" customHeight="1">
      <c r="A34" s="46"/>
      <c r="B34" s="47"/>
      <c r="C34" s="48"/>
      <c r="D34" s="46"/>
      <c r="E34" s="49"/>
      <c r="F34" s="49"/>
      <c r="G34" s="49"/>
      <c r="H34" s="42"/>
      <c r="J34" s="59"/>
      <c r="K34" s="58"/>
      <c r="L34" s="60"/>
      <c r="M34" s="58"/>
    </row>
    <row r="35" spans="1:13" s="32" customFormat="1" ht="15" customHeight="1">
      <c r="A35" s="46"/>
      <c r="B35" s="47"/>
      <c r="C35" s="48"/>
      <c r="D35" s="46"/>
      <c r="E35" s="49"/>
      <c r="F35" s="49"/>
      <c r="G35" s="49"/>
      <c r="H35" s="42"/>
    </row>
    <row r="36" spans="1:13" s="32" customFormat="1" ht="15" customHeight="1">
      <c r="A36" s="46"/>
      <c r="B36" s="47"/>
      <c r="C36" s="48"/>
      <c r="D36" s="46"/>
      <c r="E36" s="49"/>
      <c r="F36" s="49"/>
      <c r="G36" s="49"/>
      <c r="H36" s="42"/>
    </row>
    <row r="37" spans="1:13" s="32" customFormat="1" ht="15" customHeight="1">
      <c r="A37" s="46"/>
      <c r="B37" s="47"/>
      <c r="C37" s="48"/>
      <c r="D37" s="46"/>
      <c r="E37" s="49"/>
      <c r="F37" s="49"/>
      <c r="G37" s="49"/>
      <c r="H37" s="42"/>
    </row>
    <row r="38" spans="1:13" s="32" customFormat="1" ht="15" customHeight="1">
      <c r="A38" s="46"/>
      <c r="B38" s="47"/>
      <c r="C38" s="48"/>
      <c r="D38" s="46"/>
      <c r="E38" s="49"/>
      <c r="F38" s="49"/>
      <c r="G38" s="49"/>
      <c r="H38" s="42"/>
    </row>
    <row r="39" spans="1:13" s="32" customFormat="1" ht="15" customHeight="1">
      <c r="A39" s="46"/>
      <c r="B39" s="47"/>
      <c r="C39" s="48"/>
      <c r="D39" s="46"/>
      <c r="E39" s="49"/>
      <c r="F39" s="49"/>
      <c r="G39" s="49"/>
      <c r="H39" s="42"/>
    </row>
    <row r="40" spans="1:13" s="32" customFormat="1" ht="15" customHeight="1">
      <c r="A40" s="46"/>
      <c r="B40" s="47"/>
      <c r="C40" s="48"/>
      <c r="D40" s="46"/>
      <c r="E40" s="49"/>
      <c r="F40" s="49"/>
      <c r="G40" s="49"/>
      <c r="H40" s="42"/>
    </row>
    <row r="41" spans="1:13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</sheetData>
  <mergeCells count="7">
    <mergeCell ref="A2:E2"/>
    <mergeCell ref="J2:L2"/>
    <mergeCell ref="A3:E3"/>
    <mergeCell ref="J3:L3"/>
    <mergeCell ref="F26:G26"/>
    <mergeCell ref="H17:H25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2023-11-27T03:15:28Z</cp:lastPrinted>
  <dcterms:created xsi:type="dcterms:W3CDTF">2018-10-22T11:48:00Z</dcterms:created>
  <dcterms:modified xsi:type="dcterms:W3CDTF">2023-11-27T23:51:10Z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