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6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HN!$A$2:$M$45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<sst xmlns="http://schemas.openxmlformats.org/spreadsheetml/2006/main" count="78" uniqueCount="60">
  <si>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</si>
  <si>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</si>
  <si>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</si>
  <si>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</si>
  <si>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</si>
  <si>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</si>
  <si>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</si>
  <si>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</si>
  <si>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</si>
  <si>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</si>
  <si>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</si>
  <si>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</si>
  <si>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</si>
  <si>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</si>
  <si>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</si>
  <si>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</si>
  <si>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</si>
  <si>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</si>
  <si>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</si>
  <si>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</si>
  <si>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</si>
  <si>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</si>
  <si>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</si>
  <si>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</si>
  <si>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</si>
  <si>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</si>
  <si>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</si>
  <si>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</si>
  <si>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</si>
  <si>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</si>
  <si>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</si>
  <si>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</si>
  <si>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</si>
  <si>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</si>
  <si>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</si>
  <si>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</si>
  <si>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</si>
  <si>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</si>
  <si>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</si>
  <si>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</si>
  <si>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</si>
  <si>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</si>
  <si>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</si>
  <si>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</si>
  <si>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</si>
  <si>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</si>
  <si>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</si>
  <si>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</si>
  <si>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</si>
  <si>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</si>
  <si>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,</t>
  </si>
  <si>
    <t xml:space="preserve"> Công ty Cổ phần Thu Hằng Food Việt Nam</t>
  </si>
  <si>
    <t xml:space="preserve">XUẤT HÀNG SÀI GÒN  
</t>
  </si>
  <si>
    <t>NGUYỄN ĐÚC VIỆT</t>
  </si>
  <si>
    <t xml:space="preserve">                                                                                                                                                             </t>
  </si>
  <si>
    <t>15H</t>
  </si>
  <si>
    <t>NGÀY 26/11/2023</t>
  </si>
  <si>
    <t xml:space="preserve">Gà </t>
  </si>
  <si>
    <t>Chân giò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</si>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</sst>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B1" zoomScale="95" zoomScaleNormal="95" workbookViewId="0">
      <selection activeCell="E24" sqref="E24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5" t="s">
        <v>51</v>
      </c>
      <c r="B2" s="75"/>
      <c r="C2" s="75"/>
      <c r="D2" s="75"/>
      <c r="E2" s="75"/>
      <c r="F2" s="6"/>
      <c r="G2" s="6"/>
      <c r="H2" s="7"/>
      <c r="I2" s="22"/>
      <c r="J2" s="76" t="s">
        <v>52</v>
      </c>
      <c r="K2" s="77"/>
      <c r="L2" s="77"/>
      <c r="M2" s="23"/>
    </row>
    <row r="3" spans="1:15" ht="15.75">
      <c r="A3" s="78" t="s">
        <v>0</v>
      </c>
      <c r="B3" s="78"/>
      <c r="C3" s="78"/>
      <c r="D3" s="78"/>
      <c r="E3" s="78"/>
      <c r="F3" s="7"/>
      <c r="G3" s="7"/>
      <c r="H3" s="7"/>
      <c r="I3" s="22"/>
      <c r="J3" s="79" t="s">
        <v>56</v>
      </c>
      <c r="K3" s="79"/>
      <c r="L3" s="79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9"/>
      <c r="B6" s="59"/>
      <c r="C6" s="70"/>
      <c r="D6" s="18"/>
      <c r="E6" s="20"/>
      <c r="F6" s="14"/>
      <c r="G6" s="14"/>
      <c r="H6" s="38"/>
      <c r="I6" s="26"/>
      <c r="J6" s="12" t="s">
        <v>13</v>
      </c>
      <c r="K6" s="27">
        <f>SUMIF(Mã_hàng,J6,Số_lượng)</f>
        <v>520</v>
      </c>
      <c r="L6" s="62"/>
      <c r="M6" s="29"/>
      <c r="O6" s="55"/>
    </row>
    <row r="7" spans="1:15" ht="15" customHeight="1">
      <c r="A7" s="59"/>
      <c r="B7" s="59" t="s">
        <v>57</v>
      </c>
      <c r="C7" s="70">
        <v>1</v>
      </c>
      <c r="D7" s="12" t="s">
        <v>13</v>
      </c>
      <c r="E7" s="20">
        <v>52</v>
      </c>
      <c r="F7" s="14"/>
      <c r="G7" s="15"/>
      <c r="H7" s="17"/>
      <c r="I7" s="26"/>
      <c r="J7" s="12" t="s">
        <v>14</v>
      </c>
      <c r="K7" s="27">
        <f t="shared" ref="K7:K24" si="0">SUMIF(Mã_hàng,J7,Số_lượng)</f>
        <v>420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13</v>
      </c>
      <c r="E8" s="20">
        <v>52</v>
      </c>
      <c r="F8" s="14"/>
      <c r="G8" s="14"/>
      <c r="H8" s="17"/>
      <c r="I8" s="23"/>
      <c r="J8" s="16" t="s">
        <v>15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13</v>
      </c>
      <c r="E9" s="20">
        <v>52</v>
      </c>
      <c r="F9" s="14"/>
      <c r="G9" s="14"/>
      <c r="H9" s="17"/>
      <c r="I9" s="23"/>
      <c r="J9" s="16" t="s">
        <v>16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13</v>
      </c>
      <c r="E10" s="20">
        <v>52</v>
      </c>
      <c r="F10" s="14"/>
      <c r="G10" s="20"/>
      <c r="H10" s="17"/>
      <c r="I10" s="23"/>
      <c r="J10" s="16" t="s">
        <v>17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13</v>
      </c>
      <c r="E11" s="20">
        <v>52</v>
      </c>
      <c r="F11" s="14"/>
      <c r="G11" s="20"/>
      <c r="H11" s="38"/>
      <c r="I11" s="23"/>
      <c r="J11" s="16" t="s">
        <v>18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13</v>
      </c>
      <c r="E12" s="20">
        <v>52</v>
      </c>
      <c r="F12" s="14"/>
      <c r="G12" s="20"/>
      <c r="H12" s="17"/>
      <c r="I12" s="23"/>
      <c r="J12" s="19" t="s">
        <v>19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>
        <v>7</v>
      </c>
      <c r="D13" s="12" t="s">
        <v>13</v>
      </c>
      <c r="E13" s="20">
        <v>52</v>
      </c>
      <c r="F13" s="14"/>
      <c r="G13" s="20"/>
      <c r="H13" s="17"/>
      <c r="I13" s="23"/>
      <c r="J13" s="16" t="s">
        <v>20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>
        <v>8</v>
      </c>
      <c r="D14" s="12" t="s">
        <v>13</v>
      </c>
      <c r="E14" s="20">
        <v>52</v>
      </c>
      <c r="F14" s="14"/>
      <c r="G14" s="20"/>
      <c r="H14" s="17"/>
      <c r="I14" s="23"/>
      <c r="J14" s="16" t="s">
        <v>21</v>
      </c>
      <c r="K14" s="27">
        <f t="shared" si="0"/>
        <v>260</v>
      </c>
      <c r="L14" s="64"/>
      <c r="M14" s="29"/>
      <c r="O14" s="55"/>
    </row>
    <row r="15" spans="1:15" ht="15" customHeight="1">
      <c r="A15" s="59"/>
      <c r="B15" s="65"/>
      <c r="C15" s="70">
        <v>9</v>
      </c>
      <c r="D15" s="12" t="s">
        <v>13</v>
      </c>
      <c r="E15" s="20">
        <v>52</v>
      </c>
      <c r="F15" s="14"/>
      <c r="G15" s="20"/>
      <c r="H15" s="17"/>
      <c r="I15" s="23"/>
      <c r="J15" s="16" t="s">
        <v>22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70">
        <v>10</v>
      </c>
      <c r="D16" s="12" t="s">
        <v>13</v>
      </c>
      <c r="E16" s="20">
        <v>52</v>
      </c>
      <c r="F16" s="14"/>
      <c r="G16" s="14"/>
      <c r="H16" s="17"/>
      <c r="I16" s="23"/>
      <c r="J16" s="18" t="s">
        <v>23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 t="s">
        <v>58</v>
      </c>
      <c r="C17" s="70"/>
      <c r="D17" s="12"/>
      <c r="E17" s="20"/>
      <c r="F17" s="14"/>
      <c r="G17" s="14"/>
      <c r="H17" s="82" t="s">
        <v>49</v>
      </c>
      <c r="I17" s="23"/>
      <c r="J17" s="18" t="s">
        <v>24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>
        <v>1</v>
      </c>
      <c r="D18" s="12" t="s">
        <v>14</v>
      </c>
      <c r="E18" s="20">
        <v>140</v>
      </c>
      <c r="F18" s="14"/>
      <c r="G18" s="14"/>
      <c r="H18" s="82"/>
      <c r="I18" s="23"/>
      <c r="J18" s="18" t="s">
        <v>25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18"/>
      <c r="C19" s="70">
        <v>2</v>
      </c>
      <c r="D19" s="12" t="s">
        <v>14</v>
      </c>
      <c r="E19" s="20">
        <v>140</v>
      </c>
      <c r="F19" s="14"/>
      <c r="G19" s="14"/>
      <c r="H19" s="82"/>
      <c r="I19" s="23"/>
      <c r="J19" s="18" t="s">
        <v>26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>
        <v>3</v>
      </c>
      <c r="D20" s="12" t="s">
        <v>14</v>
      </c>
      <c r="E20" s="20">
        <v>140</v>
      </c>
      <c r="F20" s="14"/>
      <c r="G20" s="14"/>
      <c r="H20" s="82"/>
      <c r="I20" s="23"/>
      <c r="J20" s="18" t="s">
        <v>27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6"/>
      <c r="E21" s="20"/>
      <c r="F21" s="14"/>
      <c r="G21" s="14"/>
      <c r="H21" s="82"/>
      <c r="I21" s="23"/>
      <c r="J21" s="18" t="s">
        <v>28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 t="s">
        <v>59</v>
      </c>
      <c r="C22" s="70">
        <v>1</v>
      </c>
      <c r="D22" s="16" t="s">
        <v>21</v>
      </c>
      <c r="E22" s="20">
        <v>130</v>
      </c>
      <c r="F22" s="14"/>
      <c r="G22" s="14"/>
      <c r="H22" s="82"/>
      <c r="I22" s="23"/>
      <c r="J22" s="39" t="s">
        <v>42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>
        <v>2</v>
      </c>
      <c r="D23" s="16" t="s">
        <v>21</v>
      </c>
      <c r="E23" s="20">
        <v>130</v>
      </c>
      <c r="F23" s="14"/>
      <c r="G23" s="14"/>
      <c r="H23" s="82"/>
      <c r="I23" s="23"/>
      <c r="J23" s="39" t="s">
        <v>46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82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39"/>
      <c r="E25" s="20"/>
      <c r="F25" s="14"/>
      <c r="G25" s="14"/>
      <c r="H25" s="82"/>
      <c r="I25" s="23"/>
      <c r="J25" s="16" t="s">
        <v>29</v>
      </c>
      <c r="K25" s="27">
        <f>SUM(K6:K24)</f>
        <v>1200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2"/>
      <c r="E26" s="20"/>
      <c r="F26" s="14"/>
      <c r="G26" s="14"/>
      <c r="H26" s="17"/>
      <c r="I26" s="23"/>
      <c r="J26" s="30"/>
      <c r="K26" s="31">
        <f>C42</f>
        <v>15</v>
      </c>
      <c r="L26" s="31" t="s">
        <v>30</v>
      </c>
      <c r="M26" s="32"/>
    </row>
    <row r="27" spans="1:15" ht="15" customHeight="1">
      <c r="A27" s="59"/>
      <c r="B27" s="65"/>
      <c r="C27" s="73"/>
      <c r="D27" s="3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3"/>
      <c r="D28" s="16"/>
      <c r="E28" s="20"/>
      <c r="F28" s="14"/>
      <c r="G28" s="14"/>
      <c r="H28" s="17"/>
      <c r="I28" s="23"/>
      <c r="J28" s="42" t="s">
        <v>31</v>
      </c>
      <c r="K28" s="43" t="s">
        <v>32</v>
      </c>
      <c r="L28" s="44"/>
      <c r="M28" s="45" t="s">
        <v>33</v>
      </c>
    </row>
    <row r="29" spans="1:15" ht="15" customHeight="1">
      <c r="A29" s="59"/>
      <c r="B29" s="65"/>
      <c r="C29" s="83"/>
      <c r="D29" s="18"/>
      <c r="E29" s="20"/>
      <c r="F29" s="14"/>
      <c r="G29" s="14"/>
      <c r="H29" s="35"/>
      <c r="I29" s="23"/>
      <c r="J29" s="46" t="s">
        <v>34</v>
      </c>
      <c r="K29" s="47" t="s">
        <v>34</v>
      </c>
      <c r="L29" s="48"/>
      <c r="M29" s="48" t="s">
        <v>34</v>
      </c>
    </row>
    <row r="30" spans="1:15" ht="15" customHeight="1">
      <c r="A30" s="59"/>
      <c r="B30" s="65"/>
      <c r="C30" s="74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4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5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5"/>
      <c r="D33" s="16"/>
      <c r="E33" s="20"/>
      <c r="F33" s="14"/>
      <c r="G33" s="14"/>
      <c r="H33" s="35"/>
      <c r="I33" s="23"/>
      <c r="J33" s="61" t="s">
        <v>47</v>
      </c>
      <c r="K33" s="49" t="s">
        <v>43</v>
      </c>
      <c r="L33" s="48"/>
      <c r="M33" s="67" t="s">
        <v>53</v>
      </c>
    </row>
    <row r="34" spans="1:13" ht="15" customHeight="1">
      <c r="A34" s="59"/>
      <c r="B34" s="65"/>
      <c r="C34" s="86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35</v>
      </c>
      <c r="K35" s="53" t="s">
        <v>36</v>
      </c>
      <c r="L35" s="52"/>
      <c r="M35" s="54" t="s">
        <v>37</v>
      </c>
    </row>
    <row r="36" spans="1:13" ht="15" customHeight="1">
      <c r="A36" s="59"/>
      <c r="B36" s="65"/>
      <c r="C36" s="70"/>
      <c r="D36" s="18"/>
      <c r="E36" s="20"/>
      <c r="F36" s="37"/>
      <c r="G36" s="69" t="s">
        <v>54</v>
      </c>
      <c r="H36" s="35"/>
      <c r="I36" s="23"/>
      <c r="J36" s="52" t="s">
        <v>38</v>
      </c>
      <c r="K36" s="47" t="s">
        <v>34</v>
      </c>
      <c r="L36" s="52"/>
      <c r="M36" s="47" t="s">
        <v>39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44</v>
      </c>
      <c r="K40" s="49" t="s">
        <v>48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18"/>
      <c r="B42" s="58"/>
      <c r="C42" s="41">
        <f>COUNT(C6:C41)</f>
        <v>15</v>
      </c>
      <c r="D42" s="21" t="s">
        <v>40</v>
      </c>
      <c r="E42" s="20"/>
      <c r="F42" s="80" t="s">
        <v>55</v>
      </c>
      <c r="G42" s="81"/>
    </row>
    <row r="43" spans="1:13">
      <c r="I43" s="5" t="s">
        <v>50</v>
      </c>
    </row>
  </sheetData>
  <mergeCells count="8">
    <mergeCell ref="A2:E2"/>
    <mergeCell ref="J2:L2"/>
    <mergeCell ref="A3:E3"/>
    <mergeCell ref="J3:L3"/>
    <mergeCell ref="F42:G42"/>
    <mergeCell ref="H17:H25"/>
    <mergeCell ref="C28:C29"/>
    <mergeCell ref="C31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2023-11-25T11:14:57Z</cp:lastPrinted>
  <dcterms:created xsi:type="dcterms:W3CDTF">2018-10-22T11:48:00Z</dcterms:created>
  <dcterms:modified xsi:type="dcterms:W3CDTF">2023-11-27T07:32:16Z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